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'CPT'!$A$1:$K$48</definedName>
    <definedName name="_xlnm.Print_Area" localSheetId="7">'DC1'!$A$1:$K$48</definedName>
    <definedName name="_xlnm.Print_Area" localSheetId="13">'DC2'!$A$1:$K$48</definedName>
    <definedName name="_xlnm.Print_Area" localSheetId="18">'DC3'!$A$1:$K$48</definedName>
    <definedName name="_xlnm.Print_Area" localSheetId="26">'DC4'!$A$1:$K$48</definedName>
    <definedName name="_xlnm.Print_Area" localSheetId="30">'DC5'!$A$1:$K$48</definedName>
    <definedName name="_xlnm.Print_Area" localSheetId="0">'Summary'!$A$1:$K$48</definedName>
    <definedName name="_xlnm.Print_Area" localSheetId="2">'WC011'!$A$1:$K$48</definedName>
    <definedName name="_xlnm.Print_Area" localSheetId="3">'WC012'!$A$1:$K$48</definedName>
    <definedName name="_xlnm.Print_Area" localSheetId="4">'WC013'!$A$1:$K$48</definedName>
    <definedName name="_xlnm.Print_Area" localSheetId="5">'WC014'!$A$1:$K$48</definedName>
    <definedName name="_xlnm.Print_Area" localSheetId="6">'WC015'!$A$1:$K$48</definedName>
    <definedName name="_xlnm.Print_Area" localSheetId="8">'WC022'!$A$1:$K$48</definedName>
    <definedName name="_xlnm.Print_Area" localSheetId="9">'WC023'!$A$1:$K$48</definedName>
    <definedName name="_xlnm.Print_Area" localSheetId="10">'WC024'!$A$1:$K$48</definedName>
    <definedName name="_xlnm.Print_Area" localSheetId="11">'WC025'!$A$1:$K$48</definedName>
    <definedName name="_xlnm.Print_Area" localSheetId="12">'WC026'!$A$1:$K$48</definedName>
    <definedName name="_xlnm.Print_Area" localSheetId="14">'WC031'!$A$1:$K$48</definedName>
    <definedName name="_xlnm.Print_Area" localSheetId="15">'WC032'!$A$1:$K$48</definedName>
    <definedName name="_xlnm.Print_Area" localSheetId="16">'WC033'!$A$1:$K$48</definedName>
    <definedName name="_xlnm.Print_Area" localSheetId="17">'WC034'!$A$1:$K$48</definedName>
    <definedName name="_xlnm.Print_Area" localSheetId="19">'WC041'!$A$1:$K$48</definedName>
    <definedName name="_xlnm.Print_Area" localSheetId="20">'WC042'!$A$1:$K$48</definedName>
    <definedName name="_xlnm.Print_Area" localSheetId="21">'WC043'!$A$1:$K$48</definedName>
    <definedName name="_xlnm.Print_Area" localSheetId="22">'WC044'!$A$1:$K$48</definedName>
    <definedName name="_xlnm.Print_Area" localSheetId="23">'WC045'!$A$1:$K$48</definedName>
    <definedName name="_xlnm.Print_Area" localSheetId="24">'WC047'!$A$1:$K$48</definedName>
    <definedName name="_xlnm.Print_Area" localSheetId="25">'WC048'!$A$1:$K$48</definedName>
    <definedName name="_xlnm.Print_Area" localSheetId="27">'WC051'!$A$1:$K$48</definedName>
    <definedName name="_xlnm.Print_Area" localSheetId="28">'WC052'!$A$1:$K$48</definedName>
    <definedName name="_xlnm.Print_Area" localSheetId="29">'WC053'!$A$1:$K$48</definedName>
  </definedNames>
  <calcPr fullCalcOnLoad="1"/>
</workbook>
</file>

<file path=xl/sharedStrings.xml><?xml version="1.0" encoding="utf-8"?>
<sst xmlns="http://schemas.openxmlformats.org/spreadsheetml/2006/main" count="2139" uniqueCount="83">
  <si>
    <t>Western Cape: Cape Town(CPT)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</si>
  <si>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</si>
  <si>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</si>
  <si>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</si>
  <si>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</si>
  <si>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</si>
  <si>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</si>
  <si>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</si>
  <si>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</si>
  <si>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</si>
  <si>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</si>
  <si>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</si>
  <si>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</si>
  <si>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</si>
  <si>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</si>
  <si>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</si>
  <si>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</si>
  <si>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</si>
  <si>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</si>
  <si>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</si>
  <si>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</si>
  <si>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</si>
  <si>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</si>
  <si>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</si>
  <si>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</si>
  <si>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</si>
  <si>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</si>
  <si>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</si>
  <si>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</si>
  <si>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</si>
  <si>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</si>
  <si>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</si>
  <si>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</si>
  <si>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</si>
  <si>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</si>
  <si>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</si>
  <si>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</si>
  <si>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</si>
  <si>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</si>
  <si>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</si>
  <si>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</si>
  <si>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</si>
  <si>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</si>
  <si>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</si>
  <si>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</si>
  <si>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Western Cape: Matzikama(WC011) - Table SA24 Summary of Personnel Numbers for 4th Quarter ended 30 June 2019</t>
  </si>
  <si>
    <t>Western Cape: Cederberg(WC012) - Table SA24 Summary of Personnel Numbers for 4th Quarter ended 30 June 2019</t>
  </si>
  <si>
    <t>Western Cape: Bergrivier(WC013) - Table SA24 Summary of Personnel Numbers for 4th Quarter ended 30 June 2019</t>
  </si>
  <si>
    <t>Western Cape: Saldanha Bay(WC014) - Table SA24 Summary of Personnel Numbers for 4th Quarter ended 30 June 2019</t>
  </si>
  <si>
    <t>Western Cape: Swartland(WC015) - Table SA24 Summary of Personnel Numbers for 4th Quarter ended 30 June 2019</t>
  </si>
  <si>
    <t>Western Cape: West Coast(DC1) - Table SA24 Summary of Personnel Numbers for 4th Quarter ended 30 June 2019</t>
  </si>
  <si>
    <t>Western Cape: Witzenberg(WC022) - Table SA24 Summary of Personnel Numbers for 4th Quarter ended 30 June 2019</t>
  </si>
  <si>
    <t>Western Cape: Drakenstein(WC023) - Table SA24 Summary of Personnel Numbers for 4th Quarter ended 30 June 2019</t>
  </si>
  <si>
    <t>Western Cape: Stellenbosch(WC024) - Table SA24 Summary of Personnel Numbers for 4th Quarter ended 30 June 2019</t>
  </si>
  <si>
    <t>Western Cape: Breede Valley(WC025) - Table SA24 Summary of Personnel Numbers for 4th Quarter ended 30 June 2019</t>
  </si>
  <si>
    <t>Western Cape: Langeberg(WC026) - Table SA24 Summary of Personnel Numbers for 4th Quarter ended 30 June 2019</t>
  </si>
  <si>
    <t>Western Cape: Cape Winelands DM(DC2) - Table SA24 Summary of Personnel Numbers for 4th Quarter ended 30 June 2019</t>
  </si>
  <si>
    <t>Western Cape: Theewaterskloof(WC031) - Table SA24 Summary of Personnel Numbers for 4th Quarter ended 30 June 2019</t>
  </si>
  <si>
    <t>Western Cape: Overstrand(WC032) - Table SA24 Summary of Personnel Numbers for 4th Quarter ended 30 June 2019</t>
  </si>
  <si>
    <t>Western Cape: Cape Agulhas(WC033) - Table SA24 Summary of Personnel Numbers for 4th Quarter ended 30 June 2019</t>
  </si>
  <si>
    <t>Western Cape: Swellendam(WC034) - Table SA24 Summary of Personnel Numbers for 4th Quarter ended 30 June 2019</t>
  </si>
  <si>
    <t>Western Cape: Overberg(DC3) - Table SA24 Summary of Personnel Numbers for 4th Quarter ended 30 June 2019</t>
  </si>
  <si>
    <t>Western Cape: Kannaland(WC041) - Table SA24 Summary of Personnel Numbers for 4th Quarter ended 30 June 2019</t>
  </si>
  <si>
    <t>Western Cape: Hessequa(WC042) - Table SA24 Summary of Personnel Numbers for 4th Quarter ended 30 June 2019</t>
  </si>
  <si>
    <t>Western Cape: Mossel Bay(WC043) - Table SA24 Summary of Personnel Numbers for 4th Quarter ended 30 June 2019</t>
  </si>
  <si>
    <t>Western Cape: George(WC044) - Table SA24 Summary of Personnel Numbers for 4th Quarter ended 30 June 2019</t>
  </si>
  <si>
    <t>Western Cape: Oudtshoorn(WC045) - Table SA24 Summary of Personnel Numbers for 4th Quarter ended 30 June 2019</t>
  </si>
  <si>
    <t>Western Cape: Bitou(WC047) - Table SA24 Summary of Personnel Numbers for 4th Quarter ended 30 June 2019</t>
  </si>
  <si>
    <t>Western Cape: Knysna(WC048) - Table SA24 Summary of Personnel Numbers for 4th Quarter ended 30 June 2019</t>
  </si>
  <si>
    <t>Western Cape: Garden Route(DC4) - Table SA24 Summary of Personnel Numbers for 4th Quarter ended 30 June 2019</t>
  </si>
  <si>
    <t>Western Cape: Laingsburg(WC051) - Table SA24 Summary of Personnel Numbers for 4th Quarter ended 30 June 2019</t>
  </si>
  <si>
    <t>Western Cape: Prince Albert(WC052) - Table SA24 Summary of Personnel Numbers for 4th Quarter ended 30 June 2019</t>
  </si>
  <si>
    <t>Western Cape: Beaufort West(WC053) - Table SA24 Summary of Personnel Numbers for 4th Quarter ended 30 June 2019</t>
  </si>
  <si>
    <t>Western Cape: Central Karoo(DC5)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</si>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</sst>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SUM(CPT:DC5!C5)</f>
        <v>738</v>
      </c>
      <c r="D5" s="27">
        <f>SUM(CPT:DC5!D5)</f>
        <v>138</v>
      </c>
      <c r="E5" s="28">
        <f>SUM(CPT:DC5!E5)</f>
        <v>568</v>
      </c>
      <c r="F5" s="29">
        <f>SUM(CPT:DC5!F5)</f>
        <v>786</v>
      </c>
      <c r="G5" s="27">
        <f>SUM(CPT:DC5!G5)</f>
        <v>178</v>
      </c>
      <c r="H5" s="30">
        <f>SUM(CPT:DC5!H5)</f>
        <v>563</v>
      </c>
      <c r="I5" s="31">
        <f>SUM(CPT:DC5!I5)</f>
        <v>761</v>
      </c>
      <c r="J5" s="27">
        <f>SUM(CPT:DC5!J5)</f>
        <v>152</v>
      </c>
      <c r="K5" s="28">
        <f>SUM(CPT:DC5!K5)</f>
        <v>589</v>
      </c>
    </row>
    <row r="6" spans="1:11" ht="13.5">
      <c r="A6" s="39" t="s">
        <v>13</v>
      </c>
      <c r="B6" s="11" t="s">
        <v>14</v>
      </c>
      <c r="C6" s="27">
        <f>SUM(CPT:DC5!C6)</f>
        <v>18</v>
      </c>
      <c r="D6" s="27">
        <f>SUM(CPT:DC5!D6)</f>
        <v>0</v>
      </c>
      <c r="E6" s="28">
        <f>SUM(CPT:DC5!E6)</f>
        <v>18</v>
      </c>
      <c r="F6" s="29">
        <f>SUM(CPT:DC5!F6)</f>
        <v>18</v>
      </c>
      <c r="G6" s="27">
        <f>SUM(CPT:DC5!G6)</f>
        <v>0</v>
      </c>
      <c r="H6" s="30">
        <f>SUM(CPT:DC5!H6)</f>
        <v>18</v>
      </c>
      <c r="I6" s="31">
        <f>SUM(CPT:DC5!I6)</f>
        <v>18</v>
      </c>
      <c r="J6" s="27">
        <f>SUM(CPT:DC5!J6)</f>
        <v>0</v>
      </c>
      <c r="K6" s="28">
        <f>SUM(CPT:DC5!K6)</f>
        <v>18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SUM(CPT:DC5!C8)</f>
        <v>158</v>
      </c>
      <c r="D8" s="27">
        <f>SUM(CPT:DC5!D8)</f>
        <v>69</v>
      </c>
      <c r="E8" s="28">
        <f>SUM(CPT:DC5!E8)</f>
        <v>69</v>
      </c>
      <c r="F8" s="29">
        <f>SUM(CPT:DC5!F8)</f>
        <v>167</v>
      </c>
      <c r="G8" s="27">
        <f>SUM(CPT:DC5!G8)</f>
        <v>67</v>
      </c>
      <c r="H8" s="30">
        <f>SUM(CPT:DC5!H8)</f>
        <v>85</v>
      </c>
      <c r="I8" s="31">
        <f>SUM(CPT:DC5!I8)</f>
        <v>167</v>
      </c>
      <c r="J8" s="27">
        <f>SUM(CPT:DC5!J8)</f>
        <v>77</v>
      </c>
      <c r="K8" s="28">
        <f>SUM(CPT:DC5!K8)</f>
        <v>82</v>
      </c>
    </row>
    <row r="9" spans="1:11" ht="13.5">
      <c r="A9" s="39" t="s">
        <v>19</v>
      </c>
      <c r="B9" s="11" t="s">
        <v>20</v>
      </c>
      <c r="C9" s="27">
        <f>SUM(CPT:DC5!C9)</f>
        <v>1432</v>
      </c>
      <c r="D9" s="27">
        <f>SUM(CPT:DC5!D9)</f>
        <v>1387</v>
      </c>
      <c r="E9" s="28">
        <f>SUM(CPT:DC5!E9)</f>
        <v>43</v>
      </c>
      <c r="F9" s="29">
        <f>SUM(CPT:DC5!F9)</f>
        <v>1588</v>
      </c>
      <c r="G9" s="27">
        <f>SUM(CPT:DC5!G9)</f>
        <v>1531</v>
      </c>
      <c r="H9" s="30">
        <f>SUM(CPT:DC5!H9)</f>
        <v>22</v>
      </c>
      <c r="I9" s="31">
        <f>SUM(CPT:DC5!I9)</f>
        <v>1623</v>
      </c>
      <c r="J9" s="27">
        <f>SUM(CPT:DC5!J9)</f>
        <v>1558</v>
      </c>
      <c r="K9" s="28">
        <f>SUM(CPT:DC5!K9)</f>
        <v>15</v>
      </c>
    </row>
    <row r="10" spans="1:11" ht="13.5">
      <c r="A10" s="39" t="s">
        <v>21</v>
      </c>
      <c r="B10" s="11"/>
      <c r="C10" s="32">
        <f>SUM(C11:C19)</f>
        <v>3207</v>
      </c>
      <c r="D10" s="32">
        <f aca="true" t="shared" si="0" ref="D10:K10">SUM(D11:D19)</f>
        <v>3002</v>
      </c>
      <c r="E10" s="33">
        <f t="shared" si="0"/>
        <v>300</v>
      </c>
      <c r="F10" s="34">
        <f t="shared" si="0"/>
        <v>3469</v>
      </c>
      <c r="G10" s="32">
        <f t="shared" si="0"/>
        <v>3170</v>
      </c>
      <c r="H10" s="35">
        <f t="shared" si="0"/>
        <v>195</v>
      </c>
      <c r="I10" s="36">
        <f t="shared" si="0"/>
        <v>3575</v>
      </c>
      <c r="J10" s="32">
        <f t="shared" si="0"/>
        <v>3257</v>
      </c>
      <c r="K10" s="33">
        <f t="shared" si="0"/>
        <v>187</v>
      </c>
    </row>
    <row r="11" spans="1:11" ht="13.5">
      <c r="A11" s="40" t="s">
        <v>22</v>
      </c>
      <c r="B11" s="11"/>
      <c r="C11" s="27">
        <f>SUM(CPT:DC5!C11)</f>
        <v>400</v>
      </c>
      <c r="D11" s="27">
        <f>SUM(CPT:DC5!D11)</f>
        <v>348</v>
      </c>
      <c r="E11" s="28">
        <f>SUM(CPT:DC5!E11)</f>
        <v>37</v>
      </c>
      <c r="F11" s="29">
        <f>SUM(CPT:DC5!F11)</f>
        <v>450</v>
      </c>
      <c r="G11" s="27">
        <f>SUM(CPT:DC5!G11)</f>
        <v>381</v>
      </c>
      <c r="H11" s="30">
        <f>SUM(CPT:DC5!H11)</f>
        <v>38</v>
      </c>
      <c r="I11" s="31">
        <f>SUM(CPT:DC5!I11)</f>
        <v>460</v>
      </c>
      <c r="J11" s="27">
        <f>SUM(CPT:DC5!J11)</f>
        <v>398</v>
      </c>
      <c r="K11" s="28">
        <f>SUM(CPT:DC5!K11)</f>
        <v>26</v>
      </c>
    </row>
    <row r="12" spans="1:11" ht="13.5">
      <c r="A12" s="40" t="s">
        <v>23</v>
      </c>
      <c r="B12" s="11"/>
      <c r="C12" s="27">
        <f>SUM(CPT:DC5!C12)</f>
        <v>180</v>
      </c>
      <c r="D12" s="27">
        <f>SUM(CPT:DC5!D12)</f>
        <v>175</v>
      </c>
      <c r="E12" s="28">
        <f>SUM(CPT:DC5!E12)</f>
        <v>3</v>
      </c>
      <c r="F12" s="29">
        <f>SUM(CPT:DC5!F12)</f>
        <v>175</v>
      </c>
      <c r="G12" s="27">
        <f>SUM(CPT:DC5!G12)</f>
        <v>171</v>
      </c>
      <c r="H12" s="30">
        <f>SUM(CPT:DC5!H12)</f>
        <v>2</v>
      </c>
      <c r="I12" s="31">
        <f>SUM(CPT:DC5!I12)</f>
        <v>192</v>
      </c>
      <c r="J12" s="27">
        <f>SUM(CPT:DC5!J12)</f>
        <v>175</v>
      </c>
      <c r="K12" s="28">
        <f>SUM(CPT:DC5!K12)</f>
        <v>3</v>
      </c>
    </row>
    <row r="13" spans="1:11" ht="13.5">
      <c r="A13" s="40" t="s">
        <v>24</v>
      </c>
      <c r="B13" s="11"/>
      <c r="C13" s="27">
        <f>SUM(CPT:DC5!C13)</f>
        <v>117</v>
      </c>
      <c r="D13" s="27">
        <f>SUM(CPT:DC5!D13)</f>
        <v>107</v>
      </c>
      <c r="E13" s="28">
        <f>SUM(CPT:DC5!E13)</f>
        <v>8</v>
      </c>
      <c r="F13" s="29">
        <f>SUM(CPT:DC5!F13)</f>
        <v>117</v>
      </c>
      <c r="G13" s="27">
        <f>SUM(CPT:DC5!G13)</f>
        <v>111</v>
      </c>
      <c r="H13" s="30">
        <f>SUM(CPT:DC5!H13)</f>
        <v>1</v>
      </c>
      <c r="I13" s="31">
        <f>SUM(CPT:DC5!I13)</f>
        <v>126</v>
      </c>
      <c r="J13" s="27">
        <f>SUM(CPT:DC5!J13)</f>
        <v>119</v>
      </c>
      <c r="K13" s="28">
        <f>SUM(CPT:DC5!K13)</f>
        <v>2</v>
      </c>
    </row>
    <row r="14" spans="1:11" ht="13.5">
      <c r="A14" s="40" t="s">
        <v>25</v>
      </c>
      <c r="B14" s="11"/>
      <c r="C14" s="27">
        <f>SUM(CPT:DC5!C14)</f>
        <v>150</v>
      </c>
      <c r="D14" s="27">
        <f>SUM(CPT:DC5!D14)</f>
        <v>143</v>
      </c>
      <c r="E14" s="28">
        <f>SUM(CPT:DC5!E14)</f>
        <v>5</v>
      </c>
      <c r="F14" s="29">
        <f>SUM(CPT:DC5!F14)</f>
        <v>145</v>
      </c>
      <c r="G14" s="27">
        <f>SUM(CPT:DC5!G14)</f>
        <v>136</v>
      </c>
      <c r="H14" s="30">
        <f>SUM(CPT:DC5!H14)</f>
        <v>5</v>
      </c>
      <c r="I14" s="31">
        <f>SUM(CPT:DC5!I14)</f>
        <v>158</v>
      </c>
      <c r="J14" s="27">
        <f>SUM(CPT:DC5!J14)</f>
        <v>145</v>
      </c>
      <c r="K14" s="28">
        <f>SUM(CPT:DC5!K14)</f>
        <v>8</v>
      </c>
    </row>
    <row r="15" spans="1:11" ht="13.5">
      <c r="A15" s="40" t="s">
        <v>26</v>
      </c>
      <c r="B15" s="11"/>
      <c r="C15" s="27">
        <f>SUM(CPT:DC5!C15)</f>
        <v>196</v>
      </c>
      <c r="D15" s="27">
        <f>SUM(CPT:DC5!D15)</f>
        <v>194</v>
      </c>
      <c r="E15" s="28">
        <f>SUM(CPT:DC5!E15)</f>
        <v>0</v>
      </c>
      <c r="F15" s="29">
        <f>SUM(CPT:DC5!F15)</f>
        <v>194</v>
      </c>
      <c r="G15" s="27">
        <f>SUM(CPT:DC5!G15)</f>
        <v>191</v>
      </c>
      <c r="H15" s="30">
        <f>SUM(CPT:DC5!H15)</f>
        <v>1</v>
      </c>
      <c r="I15" s="31">
        <f>SUM(CPT:DC5!I15)</f>
        <v>237</v>
      </c>
      <c r="J15" s="27">
        <f>SUM(CPT:DC5!J15)</f>
        <v>225</v>
      </c>
      <c r="K15" s="28">
        <f>SUM(CPT:DC5!K15)</f>
        <v>2</v>
      </c>
    </row>
    <row r="16" spans="1:11" ht="13.5">
      <c r="A16" s="40" t="s">
        <v>27</v>
      </c>
      <c r="B16" s="11"/>
      <c r="C16" s="27">
        <f>SUM(CPT:DC5!C16)</f>
        <v>297</v>
      </c>
      <c r="D16" s="27">
        <f>SUM(CPT:DC5!D16)</f>
        <v>278</v>
      </c>
      <c r="E16" s="28">
        <f>SUM(CPT:DC5!E16)</f>
        <v>25</v>
      </c>
      <c r="F16" s="29">
        <f>SUM(CPT:DC5!F16)</f>
        <v>268</v>
      </c>
      <c r="G16" s="27">
        <f>SUM(CPT:DC5!G16)</f>
        <v>260</v>
      </c>
      <c r="H16" s="30">
        <f>SUM(CPT:DC5!H16)</f>
        <v>8</v>
      </c>
      <c r="I16" s="31">
        <f>SUM(CPT:DC5!I16)</f>
        <v>345</v>
      </c>
      <c r="J16" s="27">
        <f>SUM(CPT:DC5!J16)</f>
        <v>298</v>
      </c>
      <c r="K16" s="28">
        <f>SUM(CPT:DC5!K16)</f>
        <v>41</v>
      </c>
    </row>
    <row r="17" spans="1:11" ht="13.5">
      <c r="A17" s="40" t="s">
        <v>28</v>
      </c>
      <c r="B17" s="11"/>
      <c r="C17" s="27">
        <f>SUM(CPT:DC5!C17)</f>
        <v>62</v>
      </c>
      <c r="D17" s="27">
        <f>SUM(CPT:DC5!D17)</f>
        <v>61</v>
      </c>
      <c r="E17" s="28">
        <f>SUM(CPT:DC5!E17)</f>
        <v>0</v>
      </c>
      <c r="F17" s="29">
        <f>SUM(CPT:DC5!F17)</f>
        <v>66</v>
      </c>
      <c r="G17" s="27">
        <f>SUM(CPT:DC5!G17)</f>
        <v>65</v>
      </c>
      <c r="H17" s="30">
        <f>SUM(CPT:DC5!H17)</f>
        <v>0</v>
      </c>
      <c r="I17" s="31">
        <f>SUM(CPT:DC5!I17)</f>
        <v>67</v>
      </c>
      <c r="J17" s="27">
        <f>SUM(CPT:DC5!J17)</f>
        <v>66</v>
      </c>
      <c r="K17" s="28">
        <f>SUM(CPT:DC5!K17)</f>
        <v>0</v>
      </c>
    </row>
    <row r="18" spans="1:11" ht="13.5">
      <c r="A18" s="40" t="s">
        <v>29</v>
      </c>
      <c r="B18" s="11"/>
      <c r="C18" s="27">
        <f>SUM(CPT:DC5!C18)</f>
        <v>39</v>
      </c>
      <c r="D18" s="27">
        <f>SUM(CPT:DC5!D18)</f>
        <v>36</v>
      </c>
      <c r="E18" s="28">
        <f>SUM(CPT:DC5!E18)</f>
        <v>0</v>
      </c>
      <c r="F18" s="29">
        <f>SUM(CPT:DC5!F18)</f>
        <v>42</v>
      </c>
      <c r="G18" s="27">
        <f>SUM(CPT:DC5!G18)</f>
        <v>39</v>
      </c>
      <c r="H18" s="30">
        <f>SUM(CPT:DC5!H18)</f>
        <v>0</v>
      </c>
      <c r="I18" s="31">
        <f>SUM(CPT:DC5!I18)</f>
        <v>43</v>
      </c>
      <c r="J18" s="27">
        <f>SUM(CPT:DC5!J18)</f>
        <v>39</v>
      </c>
      <c r="K18" s="28">
        <f>SUM(CPT:DC5!K18)</f>
        <v>0</v>
      </c>
    </row>
    <row r="19" spans="1:11" ht="13.5">
      <c r="A19" s="40" t="s">
        <v>30</v>
      </c>
      <c r="B19" s="11"/>
      <c r="C19" s="27">
        <f>SUM(CPT:DC5!C19)</f>
        <v>1766</v>
      </c>
      <c r="D19" s="27">
        <f>SUM(CPT:DC5!D19)</f>
        <v>1660</v>
      </c>
      <c r="E19" s="28">
        <f>SUM(CPT:DC5!E19)</f>
        <v>222</v>
      </c>
      <c r="F19" s="29">
        <f>SUM(CPT:DC5!F19)</f>
        <v>2012</v>
      </c>
      <c r="G19" s="27">
        <f>SUM(CPT:DC5!G19)</f>
        <v>1816</v>
      </c>
      <c r="H19" s="30">
        <f>SUM(CPT:DC5!H19)</f>
        <v>140</v>
      </c>
      <c r="I19" s="31">
        <f>SUM(CPT:DC5!I19)</f>
        <v>1947</v>
      </c>
      <c r="J19" s="27">
        <f>SUM(CPT:DC5!J19)</f>
        <v>1792</v>
      </c>
      <c r="K19" s="28">
        <f>SUM(CPT:DC5!K19)</f>
        <v>105</v>
      </c>
    </row>
    <row r="20" spans="1:11" ht="13.5">
      <c r="A20" s="39" t="s">
        <v>31</v>
      </c>
      <c r="B20" s="11"/>
      <c r="C20" s="32">
        <f>SUM(C21:C29)</f>
        <v>6172</v>
      </c>
      <c r="D20" s="32">
        <f aca="true" t="shared" si="1" ref="D20:K20">SUM(D21:D29)</f>
        <v>5837</v>
      </c>
      <c r="E20" s="33">
        <f t="shared" si="1"/>
        <v>226</v>
      </c>
      <c r="F20" s="34">
        <f t="shared" si="1"/>
        <v>6696</v>
      </c>
      <c r="G20" s="32">
        <f t="shared" si="1"/>
        <v>6328</v>
      </c>
      <c r="H20" s="35">
        <f t="shared" si="1"/>
        <v>240</v>
      </c>
      <c r="I20" s="36">
        <f t="shared" si="1"/>
        <v>6808</v>
      </c>
      <c r="J20" s="32">
        <f t="shared" si="1"/>
        <v>6310</v>
      </c>
      <c r="K20" s="33">
        <f t="shared" si="1"/>
        <v>255</v>
      </c>
    </row>
    <row r="21" spans="1:11" ht="13.5">
      <c r="A21" s="40" t="s">
        <v>22</v>
      </c>
      <c r="B21" s="11"/>
      <c r="C21" s="27">
        <f>SUM(CPT:DC5!C21)</f>
        <v>318</v>
      </c>
      <c r="D21" s="27">
        <f>SUM(CPT:DC5!D21)</f>
        <v>289</v>
      </c>
      <c r="E21" s="28">
        <f>SUM(CPT:DC5!E21)</f>
        <v>31</v>
      </c>
      <c r="F21" s="29">
        <f>SUM(CPT:DC5!F21)</f>
        <v>355</v>
      </c>
      <c r="G21" s="27">
        <f>SUM(CPT:DC5!G21)</f>
        <v>316</v>
      </c>
      <c r="H21" s="30">
        <f>SUM(CPT:DC5!H21)</f>
        <v>29</v>
      </c>
      <c r="I21" s="31">
        <f>SUM(CPT:DC5!I21)</f>
        <v>375</v>
      </c>
      <c r="J21" s="27">
        <f>SUM(CPT:DC5!J21)</f>
        <v>327</v>
      </c>
      <c r="K21" s="28">
        <f>SUM(CPT:DC5!K21)</f>
        <v>28</v>
      </c>
    </row>
    <row r="22" spans="1:11" ht="13.5">
      <c r="A22" s="40" t="s">
        <v>23</v>
      </c>
      <c r="B22" s="11"/>
      <c r="C22" s="27">
        <f>SUM(CPT:DC5!C22)</f>
        <v>295</v>
      </c>
      <c r="D22" s="27">
        <f>SUM(CPT:DC5!D22)</f>
        <v>278</v>
      </c>
      <c r="E22" s="28">
        <f>SUM(CPT:DC5!E22)</f>
        <v>1</v>
      </c>
      <c r="F22" s="29">
        <f>SUM(CPT:DC5!F22)</f>
        <v>305</v>
      </c>
      <c r="G22" s="27">
        <f>SUM(CPT:DC5!G22)</f>
        <v>290</v>
      </c>
      <c r="H22" s="30">
        <f>SUM(CPT:DC5!H22)</f>
        <v>0</v>
      </c>
      <c r="I22" s="31">
        <f>SUM(CPT:DC5!I22)</f>
        <v>293</v>
      </c>
      <c r="J22" s="27">
        <f>SUM(CPT:DC5!J22)</f>
        <v>273</v>
      </c>
      <c r="K22" s="28">
        <f>SUM(CPT:DC5!K22)</f>
        <v>0</v>
      </c>
    </row>
    <row r="23" spans="1:11" ht="13.5">
      <c r="A23" s="40" t="s">
        <v>24</v>
      </c>
      <c r="B23" s="11"/>
      <c r="C23" s="27">
        <f>SUM(CPT:DC5!C23)</f>
        <v>353</v>
      </c>
      <c r="D23" s="27">
        <f>SUM(CPT:DC5!D23)</f>
        <v>325</v>
      </c>
      <c r="E23" s="28">
        <f>SUM(CPT:DC5!E23)</f>
        <v>20</v>
      </c>
      <c r="F23" s="29">
        <f>SUM(CPT:DC5!F23)</f>
        <v>482</v>
      </c>
      <c r="G23" s="27">
        <f>SUM(CPT:DC5!G23)</f>
        <v>445</v>
      </c>
      <c r="H23" s="30">
        <f>SUM(CPT:DC5!H23)</f>
        <v>31</v>
      </c>
      <c r="I23" s="31">
        <f>SUM(CPT:DC5!I23)</f>
        <v>495</v>
      </c>
      <c r="J23" s="27">
        <f>SUM(CPT:DC5!J23)</f>
        <v>460</v>
      </c>
      <c r="K23" s="28">
        <f>SUM(CPT:DC5!K23)</f>
        <v>26</v>
      </c>
    </row>
    <row r="24" spans="1:11" ht="13.5">
      <c r="A24" s="40" t="s">
        <v>25</v>
      </c>
      <c r="B24" s="11"/>
      <c r="C24" s="27">
        <f>SUM(CPT:DC5!C24)</f>
        <v>500</v>
      </c>
      <c r="D24" s="27">
        <f>SUM(CPT:DC5!D24)</f>
        <v>461</v>
      </c>
      <c r="E24" s="28">
        <f>SUM(CPT:DC5!E24)</f>
        <v>27</v>
      </c>
      <c r="F24" s="29">
        <f>SUM(CPT:DC5!F24)</f>
        <v>513</v>
      </c>
      <c r="G24" s="27">
        <f>SUM(CPT:DC5!G24)</f>
        <v>450</v>
      </c>
      <c r="H24" s="30">
        <f>SUM(CPT:DC5!H24)</f>
        <v>53</v>
      </c>
      <c r="I24" s="31">
        <f>SUM(CPT:DC5!I24)</f>
        <v>476</v>
      </c>
      <c r="J24" s="27">
        <f>SUM(CPT:DC5!J24)</f>
        <v>444</v>
      </c>
      <c r="K24" s="28">
        <f>SUM(CPT:DC5!K24)</f>
        <v>18</v>
      </c>
    </row>
    <row r="25" spans="1:11" ht="13.5">
      <c r="A25" s="40" t="s">
        <v>26</v>
      </c>
      <c r="B25" s="11"/>
      <c r="C25" s="27">
        <f>SUM(CPT:DC5!C25)</f>
        <v>522</v>
      </c>
      <c r="D25" s="27">
        <f>SUM(CPT:DC5!D25)</f>
        <v>497</v>
      </c>
      <c r="E25" s="28">
        <f>SUM(CPT:DC5!E25)</f>
        <v>1</v>
      </c>
      <c r="F25" s="29">
        <f>SUM(CPT:DC5!F25)</f>
        <v>570</v>
      </c>
      <c r="G25" s="27">
        <f>SUM(CPT:DC5!G25)</f>
        <v>542</v>
      </c>
      <c r="H25" s="30">
        <f>SUM(CPT:DC5!H25)</f>
        <v>4</v>
      </c>
      <c r="I25" s="31">
        <f>SUM(CPT:DC5!I25)</f>
        <v>533</v>
      </c>
      <c r="J25" s="27">
        <f>SUM(CPT:DC5!J25)</f>
        <v>505</v>
      </c>
      <c r="K25" s="28">
        <f>SUM(CPT:DC5!K25)</f>
        <v>3</v>
      </c>
    </row>
    <row r="26" spans="1:11" ht="13.5">
      <c r="A26" s="40" t="s">
        <v>27</v>
      </c>
      <c r="B26" s="11"/>
      <c r="C26" s="27">
        <f>SUM(CPT:DC5!C26)</f>
        <v>667</v>
      </c>
      <c r="D26" s="27">
        <f>SUM(CPT:DC5!D26)</f>
        <v>617</v>
      </c>
      <c r="E26" s="28">
        <f>SUM(CPT:DC5!E26)</f>
        <v>33</v>
      </c>
      <c r="F26" s="29">
        <f>SUM(CPT:DC5!F26)</f>
        <v>779</v>
      </c>
      <c r="G26" s="27">
        <f>SUM(CPT:DC5!G26)</f>
        <v>713</v>
      </c>
      <c r="H26" s="30">
        <f>SUM(CPT:DC5!H26)</f>
        <v>49</v>
      </c>
      <c r="I26" s="31">
        <f>SUM(CPT:DC5!I26)</f>
        <v>807</v>
      </c>
      <c r="J26" s="27">
        <f>SUM(CPT:DC5!J26)</f>
        <v>745</v>
      </c>
      <c r="K26" s="28">
        <f>SUM(CPT:DC5!K26)</f>
        <v>51</v>
      </c>
    </row>
    <row r="27" spans="1:11" ht="13.5">
      <c r="A27" s="40" t="s">
        <v>28</v>
      </c>
      <c r="B27" s="11"/>
      <c r="C27" s="27">
        <f>SUM(CPT:DC5!C27)</f>
        <v>64</v>
      </c>
      <c r="D27" s="27">
        <f>SUM(CPT:DC5!D27)</f>
        <v>57</v>
      </c>
      <c r="E27" s="28">
        <f>SUM(CPT:DC5!E27)</f>
        <v>0</v>
      </c>
      <c r="F27" s="29">
        <f>SUM(CPT:DC5!F27)</f>
        <v>74</v>
      </c>
      <c r="G27" s="27">
        <f>SUM(CPT:DC5!G27)</f>
        <v>65</v>
      </c>
      <c r="H27" s="30">
        <f>SUM(CPT:DC5!H27)</f>
        <v>0</v>
      </c>
      <c r="I27" s="31">
        <f>SUM(CPT:DC5!I27)</f>
        <v>49</v>
      </c>
      <c r="J27" s="27">
        <f>SUM(CPT:DC5!J27)</f>
        <v>36</v>
      </c>
      <c r="K27" s="28">
        <f>SUM(CPT:DC5!K27)</f>
        <v>2</v>
      </c>
    </row>
    <row r="28" spans="1:11" ht="13.5">
      <c r="A28" s="40" t="s">
        <v>29</v>
      </c>
      <c r="B28" s="11"/>
      <c r="C28" s="27">
        <f>SUM(CPT:DC5!C28)</f>
        <v>135</v>
      </c>
      <c r="D28" s="27">
        <f>SUM(CPT:DC5!D28)</f>
        <v>133</v>
      </c>
      <c r="E28" s="28">
        <f>SUM(CPT:DC5!E28)</f>
        <v>0</v>
      </c>
      <c r="F28" s="29">
        <f>SUM(CPT:DC5!F28)</f>
        <v>151</v>
      </c>
      <c r="G28" s="27">
        <f>SUM(CPT:DC5!G28)</f>
        <v>149</v>
      </c>
      <c r="H28" s="30">
        <f>SUM(CPT:DC5!H28)</f>
        <v>0</v>
      </c>
      <c r="I28" s="31">
        <f>SUM(CPT:DC5!I28)</f>
        <v>139</v>
      </c>
      <c r="J28" s="27">
        <f>SUM(CPT:DC5!J28)</f>
        <v>135</v>
      </c>
      <c r="K28" s="28">
        <f>SUM(CPT:DC5!K28)</f>
        <v>0</v>
      </c>
    </row>
    <row r="29" spans="1:11" ht="13.5">
      <c r="A29" s="40" t="s">
        <v>30</v>
      </c>
      <c r="B29" s="11"/>
      <c r="C29" s="27">
        <f>SUM(CPT:DC5!C29)</f>
        <v>3318</v>
      </c>
      <c r="D29" s="27">
        <f>SUM(CPT:DC5!D29)</f>
        <v>3180</v>
      </c>
      <c r="E29" s="28">
        <f>SUM(CPT:DC5!E29)</f>
        <v>113</v>
      </c>
      <c r="F29" s="29">
        <f>SUM(CPT:DC5!F29)</f>
        <v>3467</v>
      </c>
      <c r="G29" s="27">
        <f>SUM(CPT:DC5!G29)</f>
        <v>3358</v>
      </c>
      <c r="H29" s="30">
        <f>SUM(CPT:DC5!H29)</f>
        <v>74</v>
      </c>
      <c r="I29" s="31">
        <f>SUM(CPT:DC5!I29)</f>
        <v>3641</v>
      </c>
      <c r="J29" s="27">
        <f>SUM(CPT:DC5!J29)</f>
        <v>3385</v>
      </c>
      <c r="K29" s="28">
        <f>SUM(CPT:DC5!K29)</f>
        <v>127</v>
      </c>
    </row>
    <row r="30" spans="1:11" ht="13.5">
      <c r="A30" s="39" t="s">
        <v>32</v>
      </c>
      <c r="B30" s="11"/>
      <c r="C30" s="27">
        <f>SUM(CPT:DC5!C30)</f>
        <v>10044</v>
      </c>
      <c r="D30" s="27">
        <f>SUM(CPT:DC5!D30)</f>
        <v>9716</v>
      </c>
      <c r="E30" s="28">
        <f>SUM(CPT:DC5!E30)</f>
        <v>298</v>
      </c>
      <c r="F30" s="29">
        <f>SUM(CPT:DC5!F30)</f>
        <v>10479</v>
      </c>
      <c r="G30" s="27">
        <f>SUM(CPT:DC5!G30)</f>
        <v>9899</v>
      </c>
      <c r="H30" s="30">
        <f>SUM(CPT:DC5!H30)</f>
        <v>467</v>
      </c>
      <c r="I30" s="31">
        <f>SUM(CPT:DC5!I30)</f>
        <v>10533</v>
      </c>
      <c r="J30" s="27">
        <f>SUM(CPT:DC5!J30)</f>
        <v>9987</v>
      </c>
      <c r="K30" s="28">
        <f>SUM(CPT:DC5!K30)</f>
        <v>453</v>
      </c>
    </row>
    <row r="31" spans="1:11" ht="13.5">
      <c r="A31" s="39" t="s">
        <v>33</v>
      </c>
      <c r="B31" s="11"/>
      <c r="C31" s="27">
        <f>SUM(CPT:DC5!C31)</f>
        <v>5644</v>
      </c>
      <c r="D31" s="27">
        <f>SUM(CPT:DC5!D31)</f>
        <v>5056</v>
      </c>
      <c r="E31" s="28">
        <f>SUM(CPT:DC5!E31)</f>
        <v>552</v>
      </c>
      <c r="F31" s="29">
        <f>SUM(CPT:DC5!F31)</f>
        <v>6088</v>
      </c>
      <c r="G31" s="27">
        <f>SUM(CPT:DC5!G31)</f>
        <v>5445</v>
      </c>
      <c r="H31" s="30">
        <f>SUM(CPT:DC5!H31)</f>
        <v>627</v>
      </c>
      <c r="I31" s="31">
        <f>SUM(CPT:DC5!I31)</f>
        <v>6195</v>
      </c>
      <c r="J31" s="27">
        <f>SUM(CPT:DC5!J31)</f>
        <v>5452</v>
      </c>
      <c r="K31" s="28">
        <f>SUM(CPT:DC5!K31)</f>
        <v>561</v>
      </c>
    </row>
    <row r="32" spans="1:11" ht="13.5">
      <c r="A32" s="39" t="s">
        <v>34</v>
      </c>
      <c r="B32" s="11"/>
      <c r="C32" s="27">
        <f>SUM(CPT:DC5!C32)</f>
        <v>45</v>
      </c>
      <c r="D32" s="27">
        <f>SUM(CPT:DC5!D32)</f>
        <v>42</v>
      </c>
      <c r="E32" s="28">
        <f>SUM(CPT:DC5!E32)</f>
        <v>1</v>
      </c>
      <c r="F32" s="29">
        <f>SUM(CPT:DC5!F32)</f>
        <v>34</v>
      </c>
      <c r="G32" s="27">
        <f>SUM(CPT:DC5!G32)</f>
        <v>31</v>
      </c>
      <c r="H32" s="30">
        <f>SUM(CPT:DC5!H32)</f>
        <v>0</v>
      </c>
      <c r="I32" s="31">
        <f>SUM(CPT:DC5!I32)</f>
        <v>92</v>
      </c>
      <c r="J32" s="27">
        <f>SUM(CPT:DC5!J32)</f>
        <v>88</v>
      </c>
      <c r="K32" s="28">
        <f>SUM(CPT:DC5!K32)</f>
        <v>5</v>
      </c>
    </row>
    <row r="33" spans="1:11" ht="13.5">
      <c r="A33" s="39" t="s">
        <v>35</v>
      </c>
      <c r="B33" s="11"/>
      <c r="C33" s="27">
        <f>SUM(CPT:DC5!C33)</f>
        <v>3570</v>
      </c>
      <c r="D33" s="27">
        <f>SUM(CPT:DC5!D33)</f>
        <v>3473</v>
      </c>
      <c r="E33" s="28">
        <f>SUM(CPT:DC5!E33)</f>
        <v>2</v>
      </c>
      <c r="F33" s="29">
        <f>SUM(CPT:DC5!F33)</f>
        <v>3478</v>
      </c>
      <c r="G33" s="27">
        <f>SUM(CPT:DC5!G33)</f>
        <v>3372</v>
      </c>
      <c r="H33" s="30">
        <f>SUM(CPT:DC5!H33)</f>
        <v>2</v>
      </c>
      <c r="I33" s="31">
        <f>SUM(CPT:DC5!I33)</f>
        <v>3529</v>
      </c>
      <c r="J33" s="27">
        <f>SUM(CPT:DC5!J33)</f>
        <v>3408</v>
      </c>
      <c r="K33" s="28">
        <f>SUM(CPT:DC5!K33)</f>
        <v>9</v>
      </c>
    </row>
    <row r="34" spans="1:11" ht="13.5">
      <c r="A34" s="39" t="s">
        <v>36</v>
      </c>
      <c r="B34" s="11"/>
      <c r="C34" s="27">
        <f>SUM(CPT:DC5!C34)</f>
        <v>5426</v>
      </c>
      <c r="D34" s="27">
        <f>SUM(CPT:DC5!D34)</f>
        <v>5270</v>
      </c>
      <c r="E34" s="28">
        <f>SUM(CPT:DC5!E34)</f>
        <v>40</v>
      </c>
      <c r="F34" s="29">
        <f>SUM(CPT:DC5!F34)</f>
        <v>5593</v>
      </c>
      <c r="G34" s="27">
        <f>SUM(CPT:DC5!G34)</f>
        <v>5310</v>
      </c>
      <c r="H34" s="30">
        <f>SUM(CPT:DC5!H34)</f>
        <v>39</v>
      </c>
      <c r="I34" s="31">
        <f>SUM(CPT:DC5!I34)</f>
        <v>5487</v>
      </c>
      <c r="J34" s="27">
        <f>SUM(CPT:DC5!J34)</f>
        <v>5332</v>
      </c>
      <c r="K34" s="28">
        <f>SUM(CPT:DC5!K34)</f>
        <v>38</v>
      </c>
    </row>
    <row r="35" spans="1:11" ht="13.5">
      <c r="A35" s="39" t="s">
        <v>37</v>
      </c>
      <c r="B35" s="11"/>
      <c r="C35" s="27">
        <f>SUM(CPT:DC5!C35)</f>
        <v>12639</v>
      </c>
      <c r="D35" s="27">
        <f>SUM(CPT:DC5!D35)</f>
        <v>12019</v>
      </c>
      <c r="E35" s="28">
        <f>SUM(CPT:DC5!E35)</f>
        <v>608</v>
      </c>
      <c r="F35" s="29">
        <f>SUM(CPT:DC5!F35)</f>
        <v>12759</v>
      </c>
      <c r="G35" s="27">
        <f>SUM(CPT:DC5!G35)</f>
        <v>12120</v>
      </c>
      <c r="H35" s="30">
        <f>SUM(CPT:DC5!H35)</f>
        <v>571</v>
      </c>
      <c r="I35" s="31">
        <f>SUM(CPT:DC5!I35)</f>
        <v>12594</v>
      </c>
      <c r="J35" s="27">
        <f>SUM(CPT:DC5!J35)</f>
        <v>12108</v>
      </c>
      <c r="K35" s="28">
        <f>SUM(CPT:DC5!K35)</f>
        <v>673</v>
      </c>
    </row>
    <row r="36" spans="1:11" ht="13.5">
      <c r="A36" s="41" t="s">
        <v>38</v>
      </c>
      <c r="B36" s="17"/>
      <c r="C36" s="42">
        <f>C5+C6+C8+C9+C10+C20+C30+C31+C32+C33+C34+C35</f>
        <v>49093</v>
      </c>
      <c r="D36" s="42">
        <f aca="true" t="shared" si="2" ref="D36:K36">D5+D6+D8+D9+D10+D20+D30+D31+D32+D33+D34+D35</f>
        <v>46009</v>
      </c>
      <c r="E36" s="43">
        <f t="shared" si="2"/>
        <v>2725</v>
      </c>
      <c r="F36" s="44">
        <f t="shared" si="2"/>
        <v>51155</v>
      </c>
      <c r="G36" s="45">
        <f t="shared" si="2"/>
        <v>47451</v>
      </c>
      <c r="H36" s="46">
        <f t="shared" si="2"/>
        <v>2829</v>
      </c>
      <c r="I36" s="47">
        <f t="shared" si="2"/>
        <v>51382</v>
      </c>
      <c r="J36" s="42">
        <f t="shared" si="2"/>
        <v>47729</v>
      </c>
      <c r="K36" s="43">
        <f t="shared" si="2"/>
        <v>2885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48337</v>
      </c>
      <c r="D38" s="32">
        <f aca="true" t="shared" si="3" ref="D38:K38">SUM(D8:D10,D20,D30:D35)</f>
        <v>45871</v>
      </c>
      <c r="E38" s="33">
        <f t="shared" si="3"/>
        <v>2139</v>
      </c>
      <c r="F38" s="34">
        <f t="shared" si="3"/>
        <v>50351</v>
      </c>
      <c r="G38" s="32">
        <f t="shared" si="3"/>
        <v>47273</v>
      </c>
      <c r="H38" s="35">
        <f t="shared" si="3"/>
        <v>2248</v>
      </c>
      <c r="I38" s="36">
        <f t="shared" si="3"/>
        <v>50603</v>
      </c>
      <c r="J38" s="32">
        <f t="shared" si="3"/>
        <v>47577</v>
      </c>
      <c r="K38" s="33">
        <f t="shared" si="3"/>
        <v>2278</v>
      </c>
    </row>
    <row r="39" spans="1:11" ht="13.5">
      <c r="A39" s="38" t="s">
        <v>42</v>
      </c>
      <c r="B39" s="11" t="s">
        <v>43</v>
      </c>
      <c r="C39" s="27">
        <f>SUM(C11+C21)</f>
        <v>718</v>
      </c>
      <c r="D39" s="27">
        <f aca="true" t="shared" si="4" ref="D39:K39">SUM(D11+D21)</f>
        <v>637</v>
      </c>
      <c r="E39" s="28">
        <f t="shared" si="4"/>
        <v>68</v>
      </c>
      <c r="F39" s="29">
        <f t="shared" si="4"/>
        <v>805</v>
      </c>
      <c r="G39" s="27">
        <f t="shared" si="4"/>
        <v>697</v>
      </c>
      <c r="H39" s="30">
        <f t="shared" si="4"/>
        <v>67</v>
      </c>
      <c r="I39" s="31">
        <f t="shared" si="4"/>
        <v>835</v>
      </c>
      <c r="J39" s="27">
        <f t="shared" si="4"/>
        <v>725</v>
      </c>
      <c r="K39" s="28">
        <f t="shared" si="4"/>
        <v>54</v>
      </c>
    </row>
    <row r="40" spans="1:11" ht="13.5">
      <c r="A40" s="49" t="s">
        <v>44</v>
      </c>
      <c r="B40" s="24" t="s">
        <v>43</v>
      </c>
      <c r="C40" s="50">
        <f>C12+C13+C23+C22+C30</f>
        <v>10989</v>
      </c>
      <c r="D40" s="50">
        <f aca="true" t="shared" si="5" ref="D40:K40">D12+D13+D23+D22+D30</f>
        <v>10601</v>
      </c>
      <c r="E40" s="51">
        <f t="shared" si="5"/>
        <v>330</v>
      </c>
      <c r="F40" s="52">
        <f t="shared" si="5"/>
        <v>11558</v>
      </c>
      <c r="G40" s="50">
        <f t="shared" si="5"/>
        <v>10916</v>
      </c>
      <c r="H40" s="53">
        <f t="shared" si="5"/>
        <v>501</v>
      </c>
      <c r="I40" s="54">
        <f t="shared" si="5"/>
        <v>11639</v>
      </c>
      <c r="J40" s="50">
        <f t="shared" si="5"/>
        <v>11014</v>
      </c>
      <c r="K40" s="51">
        <f t="shared" si="5"/>
        <v>484</v>
      </c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6</v>
      </c>
      <c r="E8" s="28"/>
      <c r="F8" s="29">
        <v>6</v>
      </c>
      <c r="G8" s="27">
        <v>6</v>
      </c>
      <c r="H8" s="30"/>
      <c r="I8" s="31">
        <v>6</v>
      </c>
      <c r="J8" s="27">
        <v>6</v>
      </c>
      <c r="K8" s="28"/>
    </row>
    <row r="9" spans="1:11" ht="13.5">
      <c r="A9" s="39" t="s">
        <v>19</v>
      </c>
      <c r="B9" s="11" t="s">
        <v>20</v>
      </c>
      <c r="C9" s="27">
        <v>60</v>
      </c>
      <c r="D9" s="27">
        <v>60</v>
      </c>
      <c r="E9" s="28"/>
      <c r="F9" s="29">
        <v>53</v>
      </c>
      <c r="G9" s="27">
        <v>53</v>
      </c>
      <c r="H9" s="30"/>
      <c r="I9" s="31">
        <v>54</v>
      </c>
      <c r="J9" s="27">
        <v>54</v>
      </c>
      <c r="K9" s="28"/>
    </row>
    <row r="10" spans="1:11" ht="13.5">
      <c r="A10" s="39" t="s">
        <v>21</v>
      </c>
      <c r="B10" s="11"/>
      <c r="C10" s="27">
        <v>89</v>
      </c>
      <c r="D10" s="27">
        <v>89</v>
      </c>
      <c r="E10" s="28"/>
      <c r="F10" s="29">
        <v>140</v>
      </c>
      <c r="G10" s="27">
        <v>140</v>
      </c>
      <c r="H10" s="30"/>
      <c r="I10" s="31">
        <v>159</v>
      </c>
      <c r="J10" s="27">
        <v>159</v>
      </c>
      <c r="K10" s="28"/>
    </row>
    <row r="11" spans="1:11" ht="13.5">
      <c r="A11" s="40" t="s">
        <v>22</v>
      </c>
      <c r="B11" s="11"/>
      <c r="C11" s="27">
        <v>11</v>
      </c>
      <c r="D11" s="27">
        <v>11</v>
      </c>
      <c r="E11" s="28"/>
      <c r="F11" s="29">
        <v>19</v>
      </c>
      <c r="G11" s="27">
        <v>19</v>
      </c>
      <c r="H11" s="30"/>
      <c r="I11" s="31">
        <v>30</v>
      </c>
      <c r="J11" s="27">
        <v>30</v>
      </c>
      <c r="K11" s="28"/>
    </row>
    <row r="12" spans="1:11" ht="13.5">
      <c r="A12" s="40" t="s">
        <v>23</v>
      </c>
      <c r="B12" s="11"/>
      <c r="C12" s="27">
        <v>10</v>
      </c>
      <c r="D12" s="27">
        <v>10</v>
      </c>
      <c r="E12" s="28"/>
      <c r="F12" s="29">
        <v>22</v>
      </c>
      <c r="G12" s="27">
        <v>22</v>
      </c>
      <c r="H12" s="30"/>
      <c r="I12" s="31">
        <v>26</v>
      </c>
      <c r="J12" s="27">
        <v>26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7</v>
      </c>
      <c r="D14" s="27">
        <v>7</v>
      </c>
      <c r="E14" s="28"/>
      <c r="F14" s="29">
        <v>8</v>
      </c>
      <c r="G14" s="27">
        <v>8</v>
      </c>
      <c r="H14" s="30"/>
      <c r="I14" s="31">
        <v>8</v>
      </c>
      <c r="J14" s="27">
        <v>8</v>
      </c>
      <c r="K14" s="28"/>
    </row>
    <row r="15" spans="1:11" ht="13.5">
      <c r="A15" s="40" t="s">
        <v>26</v>
      </c>
      <c r="B15" s="11"/>
      <c r="C15" s="27">
        <v>9</v>
      </c>
      <c r="D15" s="27">
        <v>9</v>
      </c>
      <c r="E15" s="28"/>
      <c r="F15" s="29">
        <v>9</v>
      </c>
      <c r="G15" s="27">
        <v>9</v>
      </c>
      <c r="H15" s="30"/>
      <c r="I15" s="31">
        <v>9</v>
      </c>
      <c r="J15" s="27">
        <v>9</v>
      </c>
      <c r="K15" s="28"/>
    </row>
    <row r="16" spans="1:11" ht="13.5">
      <c r="A16" s="40" t="s">
        <v>27</v>
      </c>
      <c r="B16" s="11"/>
      <c r="C16" s="27">
        <v>5</v>
      </c>
      <c r="D16" s="27">
        <v>5</v>
      </c>
      <c r="E16" s="28"/>
      <c r="F16" s="29">
        <v>5</v>
      </c>
      <c r="G16" s="27">
        <v>5</v>
      </c>
      <c r="H16" s="30"/>
      <c r="I16" s="31">
        <v>5</v>
      </c>
      <c r="J16" s="27">
        <v>5</v>
      </c>
      <c r="K16" s="28"/>
    </row>
    <row r="17" spans="1:11" ht="13.5">
      <c r="A17" s="40" t="s">
        <v>28</v>
      </c>
      <c r="B17" s="11"/>
      <c r="C17" s="27">
        <v>4</v>
      </c>
      <c r="D17" s="27">
        <v>4</v>
      </c>
      <c r="E17" s="28"/>
      <c r="F17" s="29">
        <v>4</v>
      </c>
      <c r="G17" s="27">
        <v>4</v>
      </c>
      <c r="H17" s="30"/>
      <c r="I17" s="31">
        <v>4</v>
      </c>
      <c r="J17" s="27">
        <v>4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42</v>
      </c>
      <c r="D19" s="27">
        <v>42</v>
      </c>
      <c r="E19" s="28"/>
      <c r="F19" s="29">
        <v>71</v>
      </c>
      <c r="G19" s="27">
        <v>71</v>
      </c>
      <c r="H19" s="30"/>
      <c r="I19" s="31">
        <v>75</v>
      </c>
      <c r="J19" s="27">
        <v>75</v>
      </c>
      <c r="K19" s="28"/>
    </row>
    <row r="20" spans="1:11" ht="13.5">
      <c r="A20" s="39" t="s">
        <v>31</v>
      </c>
      <c r="B20" s="11"/>
      <c r="C20" s="27">
        <v>15</v>
      </c>
      <c r="D20" s="27">
        <v>15</v>
      </c>
      <c r="E20" s="28"/>
      <c r="F20" s="29">
        <v>52</v>
      </c>
      <c r="G20" s="27">
        <v>52</v>
      </c>
      <c r="H20" s="30"/>
      <c r="I20" s="31">
        <v>101</v>
      </c>
      <c r="J20" s="27">
        <v>101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5</v>
      </c>
      <c r="D23" s="27">
        <v>5</v>
      </c>
      <c r="E23" s="28"/>
      <c r="F23" s="29">
        <v>4</v>
      </c>
      <c r="G23" s="27">
        <v>4</v>
      </c>
      <c r="H23" s="30"/>
      <c r="I23" s="31">
        <v>4</v>
      </c>
      <c r="J23" s="27">
        <v>4</v>
      </c>
      <c r="K23" s="28"/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>
        <v>1</v>
      </c>
      <c r="D26" s="27">
        <v>1</v>
      </c>
      <c r="E26" s="28"/>
      <c r="F26" s="29">
        <v>1</v>
      </c>
      <c r="G26" s="27">
        <v>1</v>
      </c>
      <c r="H26" s="30"/>
      <c r="I26" s="31">
        <v>3</v>
      </c>
      <c r="J26" s="27">
        <v>3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2</v>
      </c>
      <c r="G27" s="27">
        <v>2</v>
      </c>
      <c r="H27" s="30"/>
      <c r="I27" s="31">
        <v>2</v>
      </c>
      <c r="J27" s="27">
        <v>2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6</v>
      </c>
      <c r="D29" s="27">
        <v>6</v>
      </c>
      <c r="E29" s="28"/>
      <c r="F29" s="29">
        <v>42</v>
      </c>
      <c r="G29" s="27">
        <v>42</v>
      </c>
      <c r="H29" s="30"/>
      <c r="I29" s="31">
        <v>89</v>
      </c>
      <c r="J29" s="27">
        <v>89</v>
      </c>
      <c r="K29" s="28"/>
    </row>
    <row r="30" spans="1:11" ht="13.5">
      <c r="A30" s="39" t="s">
        <v>32</v>
      </c>
      <c r="B30" s="11"/>
      <c r="C30" s="27">
        <v>302</v>
      </c>
      <c r="D30" s="27">
        <v>302</v>
      </c>
      <c r="E30" s="28"/>
      <c r="F30" s="29">
        <v>367</v>
      </c>
      <c r="G30" s="27">
        <v>367</v>
      </c>
      <c r="H30" s="30"/>
      <c r="I30" s="31">
        <v>367</v>
      </c>
      <c r="J30" s="27">
        <v>367</v>
      </c>
      <c r="K30" s="28"/>
    </row>
    <row r="31" spans="1:11" ht="13.5">
      <c r="A31" s="39" t="s">
        <v>33</v>
      </c>
      <c r="B31" s="11"/>
      <c r="C31" s="27">
        <v>195</v>
      </c>
      <c r="D31" s="27">
        <v>195</v>
      </c>
      <c r="E31" s="28"/>
      <c r="F31" s="29">
        <v>291</v>
      </c>
      <c r="G31" s="27">
        <v>291</v>
      </c>
      <c r="H31" s="30"/>
      <c r="I31" s="31">
        <v>291</v>
      </c>
      <c r="J31" s="27">
        <v>291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50</v>
      </c>
      <c r="D33" s="27">
        <v>50</v>
      </c>
      <c r="E33" s="28"/>
      <c r="F33" s="29">
        <v>54</v>
      </c>
      <c r="G33" s="27">
        <v>54</v>
      </c>
      <c r="H33" s="30"/>
      <c r="I33" s="31">
        <v>54</v>
      </c>
      <c r="J33" s="27">
        <v>54</v>
      </c>
      <c r="K33" s="28"/>
    </row>
    <row r="34" spans="1:11" ht="13.5">
      <c r="A34" s="39" t="s">
        <v>36</v>
      </c>
      <c r="B34" s="11"/>
      <c r="C34" s="27">
        <v>206</v>
      </c>
      <c r="D34" s="27">
        <v>206</v>
      </c>
      <c r="E34" s="28"/>
      <c r="F34" s="29">
        <v>211</v>
      </c>
      <c r="G34" s="27">
        <v>211</v>
      </c>
      <c r="H34" s="30"/>
      <c r="I34" s="31">
        <v>211</v>
      </c>
      <c r="J34" s="27">
        <v>211</v>
      </c>
      <c r="K34" s="28"/>
    </row>
    <row r="35" spans="1:11" ht="13.5">
      <c r="A35" s="39" t="s">
        <v>37</v>
      </c>
      <c r="B35" s="11"/>
      <c r="C35" s="27">
        <v>969</v>
      </c>
      <c r="D35" s="27">
        <v>969</v>
      </c>
      <c r="E35" s="28"/>
      <c r="F35" s="29">
        <v>831</v>
      </c>
      <c r="G35" s="27">
        <v>831</v>
      </c>
      <c r="H35" s="30"/>
      <c r="I35" s="31">
        <v>831</v>
      </c>
      <c r="J35" s="27">
        <v>831</v>
      </c>
      <c r="K35" s="28"/>
    </row>
    <row r="36" spans="1:11" ht="13.5">
      <c r="A36" s="41" t="s">
        <v>38</v>
      </c>
      <c r="B36" s="17"/>
      <c r="C36" s="42">
        <v>1892</v>
      </c>
      <c r="D36" s="42">
        <v>1892</v>
      </c>
      <c r="E36" s="43"/>
      <c r="F36" s="44">
        <v>2005</v>
      </c>
      <c r="G36" s="45">
        <v>2005</v>
      </c>
      <c r="H36" s="46"/>
      <c r="I36" s="47">
        <v>2074</v>
      </c>
      <c r="J36" s="42">
        <v>2074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>
        <v>6</v>
      </c>
      <c r="G37" s="19">
        <v>6</v>
      </c>
      <c r="H37" s="22"/>
      <c r="I37" s="23">
        <v>3.4</v>
      </c>
      <c r="J37" s="19">
        <v>3.4</v>
      </c>
      <c r="K37" s="20"/>
    </row>
    <row r="38" spans="1:11" ht="13.5">
      <c r="A38" s="37" t="s">
        <v>40</v>
      </c>
      <c r="B38" s="11" t="s">
        <v>41</v>
      </c>
      <c r="C38" s="32">
        <v>1695</v>
      </c>
      <c r="D38" s="32">
        <v>1695</v>
      </c>
      <c r="E38" s="33"/>
      <c r="F38" s="34">
        <v>1875</v>
      </c>
      <c r="G38" s="32">
        <v>1875</v>
      </c>
      <c r="H38" s="35"/>
      <c r="I38" s="36">
        <v>1795</v>
      </c>
      <c r="J38" s="32">
        <v>1795</v>
      </c>
      <c r="K38" s="33"/>
    </row>
    <row r="39" spans="1:11" ht="13.5">
      <c r="A39" s="38" t="s">
        <v>42</v>
      </c>
      <c r="B39" s="11" t="s">
        <v>43</v>
      </c>
      <c r="C39" s="27">
        <v>139</v>
      </c>
      <c r="D39" s="27">
        <v>139</v>
      </c>
      <c r="E39" s="28"/>
      <c r="F39" s="29">
        <v>148</v>
      </c>
      <c r="G39" s="27">
        <v>148</v>
      </c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23</v>
      </c>
      <c r="D40" s="50">
        <v>23</v>
      </c>
      <c r="E40" s="51"/>
      <c r="F40" s="52">
        <v>33</v>
      </c>
      <c r="G40" s="50">
        <v>33</v>
      </c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43</v>
      </c>
      <c r="D5" s="27">
        <v>43</v>
      </c>
      <c r="E5" s="28"/>
      <c r="F5" s="29">
        <v>43</v>
      </c>
      <c r="G5" s="27">
        <v>43</v>
      </c>
      <c r="H5" s="30"/>
      <c r="I5" s="31">
        <v>43</v>
      </c>
      <c r="J5" s="27">
        <v>43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5</v>
      </c>
      <c r="E8" s="28"/>
      <c r="F8" s="29">
        <v>5</v>
      </c>
      <c r="G8" s="27">
        <v>5</v>
      </c>
      <c r="H8" s="30"/>
      <c r="I8" s="31">
        <v>5</v>
      </c>
      <c r="J8" s="27">
        <v>5</v>
      </c>
      <c r="K8" s="28"/>
    </row>
    <row r="9" spans="1:11" ht="13.5">
      <c r="A9" s="39" t="s">
        <v>19</v>
      </c>
      <c r="B9" s="11" t="s">
        <v>20</v>
      </c>
      <c r="C9" s="27">
        <v>11</v>
      </c>
      <c r="D9" s="27">
        <v>11</v>
      </c>
      <c r="E9" s="28">
        <v>2</v>
      </c>
      <c r="F9" s="29">
        <v>11</v>
      </c>
      <c r="G9" s="27">
        <v>11</v>
      </c>
      <c r="H9" s="30">
        <v>2</v>
      </c>
      <c r="I9" s="31">
        <v>11</v>
      </c>
      <c r="J9" s="27">
        <v>11</v>
      </c>
      <c r="K9" s="28">
        <v>2</v>
      </c>
    </row>
    <row r="10" spans="1:11" ht="13.5">
      <c r="A10" s="39" t="s">
        <v>21</v>
      </c>
      <c r="B10" s="11"/>
      <c r="C10" s="27">
        <v>105</v>
      </c>
      <c r="D10" s="27">
        <v>74</v>
      </c>
      <c r="E10" s="28">
        <v>6</v>
      </c>
      <c r="F10" s="29">
        <v>105</v>
      </c>
      <c r="G10" s="27">
        <v>74</v>
      </c>
      <c r="H10" s="30">
        <v>6</v>
      </c>
      <c r="I10" s="31">
        <v>110</v>
      </c>
      <c r="J10" s="27">
        <v>74</v>
      </c>
      <c r="K10" s="28">
        <v>6</v>
      </c>
    </row>
    <row r="11" spans="1:11" ht="13.5">
      <c r="A11" s="40" t="s">
        <v>22</v>
      </c>
      <c r="B11" s="11"/>
      <c r="C11" s="27">
        <v>27</v>
      </c>
      <c r="D11" s="27">
        <v>17</v>
      </c>
      <c r="E11" s="28">
        <v>3</v>
      </c>
      <c r="F11" s="29">
        <v>27</v>
      </c>
      <c r="G11" s="27">
        <v>17</v>
      </c>
      <c r="H11" s="30">
        <v>3</v>
      </c>
      <c r="I11" s="31">
        <v>27</v>
      </c>
      <c r="J11" s="27">
        <v>17</v>
      </c>
      <c r="K11" s="28">
        <v>3</v>
      </c>
    </row>
    <row r="12" spans="1:11" ht="13.5">
      <c r="A12" s="40" t="s">
        <v>23</v>
      </c>
      <c r="B12" s="11"/>
      <c r="C12" s="27">
        <v>10</v>
      </c>
      <c r="D12" s="27">
        <v>15</v>
      </c>
      <c r="E12" s="28"/>
      <c r="F12" s="29">
        <v>10</v>
      </c>
      <c r="G12" s="27">
        <v>15</v>
      </c>
      <c r="H12" s="30"/>
      <c r="I12" s="31">
        <v>10</v>
      </c>
      <c r="J12" s="27">
        <v>15</v>
      </c>
      <c r="K12" s="28"/>
    </row>
    <row r="13" spans="1:11" ht="13.5">
      <c r="A13" s="40" t="s">
        <v>24</v>
      </c>
      <c r="B13" s="11"/>
      <c r="C13" s="27">
        <v>7</v>
      </c>
      <c r="D13" s="27">
        <v>7</v>
      </c>
      <c r="E13" s="28"/>
      <c r="F13" s="29">
        <v>7</v>
      </c>
      <c r="G13" s="27">
        <v>7</v>
      </c>
      <c r="H13" s="30"/>
      <c r="I13" s="31">
        <v>7</v>
      </c>
      <c r="J13" s="27">
        <v>7</v>
      </c>
      <c r="K13" s="28"/>
    </row>
    <row r="14" spans="1:11" ht="13.5">
      <c r="A14" s="40" t="s">
        <v>25</v>
      </c>
      <c r="B14" s="11"/>
      <c r="C14" s="27">
        <v>5</v>
      </c>
      <c r="D14" s="27">
        <v>2</v>
      </c>
      <c r="E14" s="28">
        <v>1</v>
      </c>
      <c r="F14" s="29">
        <v>5</v>
      </c>
      <c r="G14" s="27">
        <v>2</v>
      </c>
      <c r="H14" s="30">
        <v>1</v>
      </c>
      <c r="I14" s="31">
        <v>5</v>
      </c>
      <c r="J14" s="27">
        <v>2</v>
      </c>
      <c r="K14" s="28">
        <v>1</v>
      </c>
    </row>
    <row r="15" spans="1:11" ht="13.5">
      <c r="A15" s="40" t="s">
        <v>26</v>
      </c>
      <c r="B15" s="11"/>
      <c r="C15" s="27">
        <v>2</v>
      </c>
      <c r="D15" s="27">
        <v>1</v>
      </c>
      <c r="E15" s="28"/>
      <c r="F15" s="29">
        <v>2</v>
      </c>
      <c r="G15" s="27">
        <v>1</v>
      </c>
      <c r="H15" s="30"/>
      <c r="I15" s="31">
        <v>2</v>
      </c>
      <c r="J15" s="27">
        <v>1</v>
      </c>
      <c r="K15" s="28"/>
    </row>
    <row r="16" spans="1:11" ht="13.5">
      <c r="A16" s="40" t="s">
        <v>27</v>
      </c>
      <c r="B16" s="11"/>
      <c r="C16" s="27">
        <v>3</v>
      </c>
      <c r="D16" s="27">
        <v>3</v>
      </c>
      <c r="E16" s="28"/>
      <c r="F16" s="29">
        <v>3</v>
      </c>
      <c r="G16" s="27">
        <v>3</v>
      </c>
      <c r="H16" s="30"/>
      <c r="I16" s="31">
        <v>3</v>
      </c>
      <c r="J16" s="27">
        <v>3</v>
      </c>
      <c r="K16" s="28"/>
    </row>
    <row r="17" spans="1:11" ht="13.5">
      <c r="A17" s="40" t="s">
        <v>28</v>
      </c>
      <c r="B17" s="11"/>
      <c r="C17" s="27">
        <v>1</v>
      </c>
      <c r="D17" s="27"/>
      <c r="E17" s="28"/>
      <c r="F17" s="29">
        <v>1</v>
      </c>
      <c r="G17" s="27"/>
      <c r="H17" s="30"/>
      <c r="I17" s="31">
        <v>1</v>
      </c>
      <c r="J17" s="27"/>
      <c r="K17" s="28"/>
    </row>
    <row r="18" spans="1:11" ht="13.5">
      <c r="A18" s="40" t="s">
        <v>29</v>
      </c>
      <c r="B18" s="11"/>
      <c r="C18" s="27">
        <v>4</v>
      </c>
      <c r="D18" s="27">
        <v>1</v>
      </c>
      <c r="E18" s="28"/>
      <c r="F18" s="29">
        <v>4</v>
      </c>
      <c r="G18" s="27">
        <v>1</v>
      </c>
      <c r="H18" s="30"/>
      <c r="I18" s="31">
        <v>4</v>
      </c>
      <c r="J18" s="27">
        <v>1</v>
      </c>
      <c r="K18" s="28"/>
    </row>
    <row r="19" spans="1:11" ht="13.5">
      <c r="A19" s="40" t="s">
        <v>30</v>
      </c>
      <c r="B19" s="11"/>
      <c r="C19" s="27">
        <v>46</v>
      </c>
      <c r="D19" s="27">
        <v>28</v>
      </c>
      <c r="E19" s="28">
        <v>2</v>
      </c>
      <c r="F19" s="29">
        <v>46</v>
      </c>
      <c r="G19" s="27">
        <v>28</v>
      </c>
      <c r="H19" s="30">
        <v>2</v>
      </c>
      <c r="I19" s="31">
        <v>51</v>
      </c>
      <c r="J19" s="27">
        <v>28</v>
      </c>
      <c r="K19" s="28">
        <v>2</v>
      </c>
    </row>
    <row r="20" spans="1:11" ht="13.5">
      <c r="A20" s="39" t="s">
        <v>31</v>
      </c>
      <c r="B20" s="11"/>
      <c r="C20" s="27">
        <v>163</v>
      </c>
      <c r="D20" s="27">
        <v>163</v>
      </c>
      <c r="E20" s="28"/>
      <c r="F20" s="29">
        <v>163</v>
      </c>
      <c r="G20" s="27">
        <v>163</v>
      </c>
      <c r="H20" s="30"/>
      <c r="I20" s="31">
        <v>177</v>
      </c>
      <c r="J20" s="27">
        <v>163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11</v>
      </c>
      <c r="D22" s="27">
        <v>11</v>
      </c>
      <c r="E22" s="28"/>
      <c r="F22" s="29">
        <v>11</v>
      </c>
      <c r="G22" s="27">
        <v>11</v>
      </c>
      <c r="H22" s="30"/>
      <c r="I22" s="31">
        <v>11</v>
      </c>
      <c r="J22" s="27">
        <v>11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23</v>
      </c>
      <c r="D24" s="27">
        <v>23</v>
      </c>
      <c r="E24" s="28"/>
      <c r="F24" s="29">
        <v>23</v>
      </c>
      <c r="G24" s="27">
        <v>23</v>
      </c>
      <c r="H24" s="30"/>
      <c r="I24" s="31">
        <v>23</v>
      </c>
      <c r="J24" s="27">
        <v>23</v>
      </c>
      <c r="K24" s="28"/>
    </row>
    <row r="25" spans="1:11" ht="13.5">
      <c r="A25" s="40" t="s">
        <v>26</v>
      </c>
      <c r="B25" s="11"/>
      <c r="C25" s="27">
        <v>29</v>
      </c>
      <c r="D25" s="27">
        <v>29</v>
      </c>
      <c r="E25" s="28"/>
      <c r="F25" s="29">
        <v>29</v>
      </c>
      <c r="G25" s="27">
        <v>29</v>
      </c>
      <c r="H25" s="30"/>
      <c r="I25" s="31">
        <v>29</v>
      </c>
      <c r="J25" s="27">
        <v>29</v>
      </c>
      <c r="K25" s="28"/>
    </row>
    <row r="26" spans="1:11" ht="13.5">
      <c r="A26" s="40" t="s">
        <v>27</v>
      </c>
      <c r="B26" s="11"/>
      <c r="C26" s="27">
        <v>59</v>
      </c>
      <c r="D26" s="27">
        <v>59</v>
      </c>
      <c r="E26" s="28"/>
      <c r="F26" s="29">
        <v>59</v>
      </c>
      <c r="G26" s="27">
        <v>59</v>
      </c>
      <c r="H26" s="30"/>
      <c r="I26" s="31">
        <v>59</v>
      </c>
      <c r="J26" s="27">
        <v>59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11</v>
      </c>
      <c r="D28" s="27">
        <v>11</v>
      </c>
      <c r="E28" s="28"/>
      <c r="F28" s="29">
        <v>11</v>
      </c>
      <c r="G28" s="27">
        <v>11</v>
      </c>
      <c r="H28" s="30"/>
      <c r="I28" s="31">
        <v>11</v>
      </c>
      <c r="J28" s="27">
        <v>11</v>
      </c>
      <c r="K28" s="28"/>
    </row>
    <row r="29" spans="1:11" ht="13.5">
      <c r="A29" s="40" t="s">
        <v>30</v>
      </c>
      <c r="B29" s="11"/>
      <c r="C29" s="27">
        <v>30</v>
      </c>
      <c r="D29" s="27">
        <v>30</v>
      </c>
      <c r="E29" s="28"/>
      <c r="F29" s="29">
        <v>30</v>
      </c>
      <c r="G29" s="27">
        <v>30</v>
      </c>
      <c r="H29" s="30"/>
      <c r="I29" s="31">
        <v>44</v>
      </c>
      <c r="J29" s="27">
        <v>30</v>
      </c>
      <c r="K29" s="28"/>
    </row>
    <row r="30" spans="1:11" ht="13.5">
      <c r="A30" s="39" t="s">
        <v>32</v>
      </c>
      <c r="B30" s="11"/>
      <c r="C30" s="27">
        <v>241</v>
      </c>
      <c r="D30" s="27">
        <v>241</v>
      </c>
      <c r="E30" s="28">
        <v>85</v>
      </c>
      <c r="F30" s="29">
        <v>241</v>
      </c>
      <c r="G30" s="27">
        <v>241</v>
      </c>
      <c r="H30" s="30">
        <v>85</v>
      </c>
      <c r="I30" s="31">
        <v>241</v>
      </c>
      <c r="J30" s="27">
        <v>241</v>
      </c>
      <c r="K30" s="28">
        <v>85</v>
      </c>
    </row>
    <row r="31" spans="1:11" ht="13.5">
      <c r="A31" s="39" t="s">
        <v>33</v>
      </c>
      <c r="B31" s="11"/>
      <c r="C31" s="27">
        <v>160</v>
      </c>
      <c r="D31" s="27">
        <v>160</v>
      </c>
      <c r="E31" s="28">
        <v>96</v>
      </c>
      <c r="F31" s="29">
        <v>160</v>
      </c>
      <c r="G31" s="27">
        <v>160</v>
      </c>
      <c r="H31" s="30">
        <v>96</v>
      </c>
      <c r="I31" s="31">
        <v>160</v>
      </c>
      <c r="J31" s="27">
        <v>160</v>
      </c>
      <c r="K31" s="28">
        <v>96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58</v>
      </c>
      <c r="D34" s="27">
        <v>58</v>
      </c>
      <c r="E34" s="28"/>
      <c r="F34" s="29">
        <v>58</v>
      </c>
      <c r="G34" s="27">
        <v>58</v>
      </c>
      <c r="H34" s="30"/>
      <c r="I34" s="31">
        <v>58</v>
      </c>
      <c r="J34" s="27">
        <v>58</v>
      </c>
      <c r="K34" s="28"/>
    </row>
    <row r="35" spans="1:11" ht="13.5">
      <c r="A35" s="39" t="s">
        <v>37</v>
      </c>
      <c r="B35" s="11"/>
      <c r="C35" s="27">
        <v>423</v>
      </c>
      <c r="D35" s="27">
        <v>423</v>
      </c>
      <c r="E35" s="28">
        <v>12</v>
      </c>
      <c r="F35" s="29">
        <v>423</v>
      </c>
      <c r="G35" s="27">
        <v>423</v>
      </c>
      <c r="H35" s="30">
        <v>12</v>
      </c>
      <c r="I35" s="31">
        <v>479</v>
      </c>
      <c r="J35" s="27">
        <v>423</v>
      </c>
      <c r="K35" s="28">
        <v>12</v>
      </c>
    </row>
    <row r="36" spans="1:11" ht="13.5">
      <c r="A36" s="41" t="s">
        <v>38</v>
      </c>
      <c r="B36" s="17"/>
      <c r="C36" s="42">
        <v>1209</v>
      </c>
      <c r="D36" s="42">
        <v>1178</v>
      </c>
      <c r="E36" s="43">
        <v>201</v>
      </c>
      <c r="F36" s="44">
        <v>1209</v>
      </c>
      <c r="G36" s="45">
        <v>1178</v>
      </c>
      <c r="H36" s="46">
        <v>201</v>
      </c>
      <c r="I36" s="47">
        <v>1284</v>
      </c>
      <c r="J36" s="42">
        <v>1178</v>
      </c>
      <c r="K36" s="43">
        <v>201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6.2</v>
      </c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41</v>
      </c>
      <c r="D5" s="27"/>
      <c r="E5" s="28">
        <v>41</v>
      </c>
      <c r="F5" s="29">
        <v>41</v>
      </c>
      <c r="G5" s="27"/>
      <c r="H5" s="30">
        <v>41</v>
      </c>
      <c r="I5" s="31">
        <v>41</v>
      </c>
      <c r="J5" s="27"/>
      <c r="K5" s="28">
        <v>41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36</v>
      </c>
      <c r="D9" s="27">
        <v>34</v>
      </c>
      <c r="E9" s="28">
        <v>2</v>
      </c>
      <c r="F9" s="29">
        <v>36</v>
      </c>
      <c r="G9" s="27">
        <v>34</v>
      </c>
      <c r="H9" s="30">
        <v>2</v>
      </c>
      <c r="I9" s="31">
        <v>38</v>
      </c>
      <c r="J9" s="27">
        <v>35</v>
      </c>
      <c r="K9" s="28">
        <v>3</v>
      </c>
    </row>
    <row r="10" spans="1:11" ht="13.5">
      <c r="A10" s="39" t="s">
        <v>21</v>
      </c>
      <c r="B10" s="11"/>
      <c r="C10" s="27">
        <v>38</v>
      </c>
      <c r="D10" s="27">
        <v>38</v>
      </c>
      <c r="E10" s="28"/>
      <c r="F10" s="29">
        <v>38</v>
      </c>
      <c r="G10" s="27">
        <v>38</v>
      </c>
      <c r="H10" s="30"/>
      <c r="I10" s="31">
        <v>40</v>
      </c>
      <c r="J10" s="27">
        <v>40</v>
      </c>
      <c r="K10" s="28"/>
    </row>
    <row r="11" spans="1:11" ht="13.5">
      <c r="A11" s="40" t="s">
        <v>22</v>
      </c>
      <c r="B11" s="11"/>
      <c r="C11" s="27">
        <v>15</v>
      </c>
      <c r="D11" s="27">
        <v>15</v>
      </c>
      <c r="E11" s="28"/>
      <c r="F11" s="29">
        <v>15</v>
      </c>
      <c r="G11" s="27">
        <v>15</v>
      </c>
      <c r="H11" s="30"/>
      <c r="I11" s="31">
        <v>15</v>
      </c>
      <c r="J11" s="27">
        <v>15</v>
      </c>
      <c r="K11" s="28"/>
    </row>
    <row r="12" spans="1:11" ht="13.5">
      <c r="A12" s="40" t="s">
        <v>23</v>
      </c>
      <c r="B12" s="11"/>
      <c r="C12" s="27">
        <v>5</v>
      </c>
      <c r="D12" s="27">
        <v>5</v>
      </c>
      <c r="E12" s="28"/>
      <c r="F12" s="29">
        <v>5</v>
      </c>
      <c r="G12" s="27">
        <v>5</v>
      </c>
      <c r="H12" s="30"/>
      <c r="I12" s="31">
        <v>5</v>
      </c>
      <c r="J12" s="27">
        <v>5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1</v>
      </c>
      <c r="D17" s="27">
        <v>1</v>
      </c>
      <c r="E17" s="28"/>
      <c r="F17" s="29">
        <v>1</v>
      </c>
      <c r="G17" s="27">
        <v>1</v>
      </c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17</v>
      </c>
      <c r="D19" s="27">
        <v>17</v>
      </c>
      <c r="E19" s="28"/>
      <c r="F19" s="29">
        <v>17</v>
      </c>
      <c r="G19" s="27">
        <v>17</v>
      </c>
      <c r="H19" s="30"/>
      <c r="I19" s="31">
        <v>17</v>
      </c>
      <c r="J19" s="27">
        <v>17</v>
      </c>
      <c r="K19" s="28"/>
    </row>
    <row r="20" spans="1:11" ht="13.5">
      <c r="A20" s="39" t="s">
        <v>31</v>
      </c>
      <c r="B20" s="11"/>
      <c r="C20" s="27">
        <v>70</v>
      </c>
      <c r="D20" s="27">
        <v>65</v>
      </c>
      <c r="E20" s="28">
        <v>5</v>
      </c>
      <c r="F20" s="29">
        <v>78</v>
      </c>
      <c r="G20" s="27">
        <v>73</v>
      </c>
      <c r="H20" s="30">
        <v>5</v>
      </c>
      <c r="I20" s="31">
        <v>80</v>
      </c>
      <c r="J20" s="27">
        <v>75</v>
      </c>
      <c r="K20" s="28">
        <v>5</v>
      </c>
    </row>
    <row r="21" spans="1:11" ht="13.5">
      <c r="A21" s="40" t="s">
        <v>22</v>
      </c>
      <c r="B21" s="11"/>
      <c r="C21" s="27">
        <v>12</v>
      </c>
      <c r="D21" s="27">
        <v>7</v>
      </c>
      <c r="E21" s="28">
        <v>5</v>
      </c>
      <c r="F21" s="29">
        <v>12</v>
      </c>
      <c r="G21" s="27">
        <v>7</v>
      </c>
      <c r="H21" s="30">
        <v>5</v>
      </c>
      <c r="I21" s="31">
        <v>12</v>
      </c>
      <c r="J21" s="27">
        <v>7</v>
      </c>
      <c r="K21" s="28">
        <v>5</v>
      </c>
    </row>
    <row r="22" spans="1:11" ht="13.5">
      <c r="A22" s="40" t="s">
        <v>23</v>
      </c>
      <c r="B22" s="11"/>
      <c r="C22" s="27">
        <v>4</v>
      </c>
      <c r="D22" s="27">
        <v>4</v>
      </c>
      <c r="E22" s="28"/>
      <c r="F22" s="29">
        <v>4</v>
      </c>
      <c r="G22" s="27">
        <v>4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>
        <v>5</v>
      </c>
      <c r="D23" s="27">
        <v>5</v>
      </c>
      <c r="E23" s="28"/>
      <c r="F23" s="29">
        <v>5</v>
      </c>
      <c r="G23" s="27">
        <v>5</v>
      </c>
      <c r="H23" s="30"/>
      <c r="I23" s="31">
        <v>5</v>
      </c>
      <c r="J23" s="27">
        <v>5</v>
      </c>
      <c r="K23" s="28"/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>
        <v>4</v>
      </c>
      <c r="D25" s="27">
        <v>4</v>
      </c>
      <c r="E25" s="28"/>
      <c r="F25" s="29">
        <v>4</v>
      </c>
      <c r="G25" s="27">
        <v>4</v>
      </c>
      <c r="H25" s="30"/>
      <c r="I25" s="31">
        <v>5</v>
      </c>
      <c r="J25" s="27">
        <v>5</v>
      </c>
      <c r="K25" s="28"/>
    </row>
    <row r="26" spans="1:11" ht="13.5">
      <c r="A26" s="40" t="s">
        <v>27</v>
      </c>
      <c r="B26" s="11"/>
      <c r="C26" s="27">
        <v>3</v>
      </c>
      <c r="D26" s="27">
        <v>3</v>
      </c>
      <c r="E26" s="28"/>
      <c r="F26" s="29">
        <v>6</v>
      </c>
      <c r="G26" s="27">
        <v>6</v>
      </c>
      <c r="H26" s="30"/>
      <c r="I26" s="31">
        <v>7</v>
      </c>
      <c r="J26" s="27">
        <v>7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4</v>
      </c>
      <c r="G27" s="27">
        <v>4</v>
      </c>
      <c r="H27" s="30"/>
      <c r="I27" s="31">
        <v>4</v>
      </c>
      <c r="J27" s="27">
        <v>4</v>
      </c>
      <c r="K27" s="28"/>
    </row>
    <row r="28" spans="1:11" ht="13.5">
      <c r="A28" s="40" t="s">
        <v>29</v>
      </c>
      <c r="B28" s="11"/>
      <c r="C28" s="27">
        <v>1</v>
      </c>
      <c r="D28" s="27">
        <v>1</v>
      </c>
      <c r="E28" s="28"/>
      <c r="F28" s="29">
        <v>1</v>
      </c>
      <c r="G28" s="27">
        <v>1</v>
      </c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38</v>
      </c>
      <c r="D29" s="27">
        <v>38</v>
      </c>
      <c r="E29" s="28"/>
      <c r="F29" s="29">
        <v>41</v>
      </c>
      <c r="G29" s="27">
        <v>41</v>
      </c>
      <c r="H29" s="30"/>
      <c r="I29" s="31">
        <v>41</v>
      </c>
      <c r="J29" s="27">
        <v>41</v>
      </c>
      <c r="K29" s="28"/>
    </row>
    <row r="30" spans="1:11" ht="13.5">
      <c r="A30" s="39" t="s">
        <v>32</v>
      </c>
      <c r="B30" s="11"/>
      <c r="C30" s="27">
        <v>265</v>
      </c>
      <c r="D30" s="27">
        <v>253</v>
      </c>
      <c r="E30" s="28">
        <v>12</v>
      </c>
      <c r="F30" s="29">
        <v>267</v>
      </c>
      <c r="G30" s="27">
        <v>255</v>
      </c>
      <c r="H30" s="30">
        <v>12</v>
      </c>
      <c r="I30" s="31">
        <v>269</v>
      </c>
      <c r="J30" s="27">
        <v>257</v>
      </c>
      <c r="K30" s="28">
        <v>12</v>
      </c>
    </row>
    <row r="31" spans="1:11" ht="13.5">
      <c r="A31" s="39" t="s">
        <v>33</v>
      </c>
      <c r="B31" s="11"/>
      <c r="C31" s="27">
        <v>100</v>
      </c>
      <c r="D31" s="27">
        <v>100</v>
      </c>
      <c r="E31" s="28"/>
      <c r="F31" s="29">
        <v>102</v>
      </c>
      <c r="G31" s="27">
        <v>102</v>
      </c>
      <c r="H31" s="30"/>
      <c r="I31" s="31">
        <v>102</v>
      </c>
      <c r="J31" s="27">
        <v>102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123</v>
      </c>
      <c r="D33" s="27">
        <v>121</v>
      </c>
      <c r="E33" s="28">
        <v>2</v>
      </c>
      <c r="F33" s="29">
        <v>123</v>
      </c>
      <c r="G33" s="27">
        <v>121</v>
      </c>
      <c r="H33" s="30">
        <v>2</v>
      </c>
      <c r="I33" s="31">
        <v>125</v>
      </c>
      <c r="J33" s="27">
        <v>123</v>
      </c>
      <c r="K33" s="28">
        <v>2</v>
      </c>
    </row>
    <row r="34" spans="1:11" ht="13.5">
      <c r="A34" s="39" t="s">
        <v>36</v>
      </c>
      <c r="B34" s="11"/>
      <c r="C34" s="27">
        <v>51</v>
      </c>
      <c r="D34" s="27">
        <v>51</v>
      </c>
      <c r="E34" s="28"/>
      <c r="F34" s="29">
        <v>55</v>
      </c>
      <c r="G34" s="27">
        <v>55</v>
      </c>
      <c r="H34" s="30"/>
      <c r="I34" s="31">
        <v>61</v>
      </c>
      <c r="J34" s="27">
        <v>61</v>
      </c>
      <c r="K34" s="28"/>
    </row>
    <row r="35" spans="1:11" ht="13.5">
      <c r="A35" s="39" t="s">
        <v>37</v>
      </c>
      <c r="B35" s="11"/>
      <c r="C35" s="27">
        <v>348</v>
      </c>
      <c r="D35" s="27">
        <v>348</v>
      </c>
      <c r="E35" s="28"/>
      <c r="F35" s="29">
        <v>374</v>
      </c>
      <c r="G35" s="27">
        <v>374</v>
      </c>
      <c r="H35" s="30"/>
      <c r="I35" s="31">
        <v>387</v>
      </c>
      <c r="J35" s="27">
        <v>387</v>
      </c>
      <c r="K35" s="28"/>
    </row>
    <row r="36" spans="1:11" ht="13.5">
      <c r="A36" s="41" t="s">
        <v>38</v>
      </c>
      <c r="B36" s="17"/>
      <c r="C36" s="42">
        <v>1077</v>
      </c>
      <c r="D36" s="42">
        <v>1010</v>
      </c>
      <c r="E36" s="43">
        <v>67</v>
      </c>
      <c r="F36" s="44">
        <v>1119</v>
      </c>
      <c r="G36" s="45">
        <v>1052</v>
      </c>
      <c r="H36" s="46">
        <v>67</v>
      </c>
      <c r="I36" s="47">
        <v>1148</v>
      </c>
      <c r="J36" s="42">
        <v>1080</v>
      </c>
      <c r="K36" s="43">
        <v>68</v>
      </c>
    </row>
    <row r="37" spans="1:11" ht="13.5">
      <c r="A37" s="48" t="s">
        <v>39</v>
      </c>
      <c r="B37" s="18"/>
      <c r="C37" s="19"/>
      <c r="D37" s="19"/>
      <c r="E37" s="20"/>
      <c r="F37" s="21">
        <v>3.9</v>
      </c>
      <c r="G37" s="19">
        <v>4.2</v>
      </c>
      <c r="H37" s="22"/>
      <c r="I37" s="23">
        <v>2.6</v>
      </c>
      <c r="J37" s="19">
        <v>2.7</v>
      </c>
      <c r="K37" s="20">
        <v>1.5</v>
      </c>
    </row>
    <row r="38" spans="1:11" ht="13.5">
      <c r="A38" s="37" t="s">
        <v>40</v>
      </c>
      <c r="B38" s="11" t="s">
        <v>41</v>
      </c>
      <c r="C38" s="32">
        <v>1036</v>
      </c>
      <c r="D38" s="32">
        <v>1010</v>
      </c>
      <c r="E38" s="33">
        <v>26</v>
      </c>
      <c r="F38" s="34">
        <v>1078</v>
      </c>
      <c r="G38" s="32">
        <v>1052</v>
      </c>
      <c r="H38" s="35">
        <v>26</v>
      </c>
      <c r="I38" s="36">
        <v>1107</v>
      </c>
      <c r="J38" s="32">
        <v>1080</v>
      </c>
      <c r="K38" s="33">
        <v>27</v>
      </c>
    </row>
    <row r="39" spans="1:11" ht="13.5">
      <c r="A39" s="38" t="s">
        <v>42</v>
      </c>
      <c r="B39" s="11" t="s">
        <v>43</v>
      </c>
      <c r="C39" s="27">
        <v>144</v>
      </c>
      <c r="D39" s="27">
        <v>139</v>
      </c>
      <c r="E39" s="28">
        <v>5</v>
      </c>
      <c r="F39" s="29">
        <v>145</v>
      </c>
      <c r="G39" s="27">
        <v>140</v>
      </c>
      <c r="H39" s="30">
        <v>5</v>
      </c>
      <c r="I39" s="31">
        <v>146</v>
      </c>
      <c r="J39" s="27">
        <v>140</v>
      </c>
      <c r="K39" s="28">
        <v>6</v>
      </c>
    </row>
    <row r="40" spans="1:11" ht="13.5">
      <c r="A40" s="49" t="s">
        <v>44</v>
      </c>
      <c r="B40" s="24" t="s">
        <v>43</v>
      </c>
      <c r="C40" s="50">
        <v>11</v>
      </c>
      <c r="D40" s="50">
        <v>11</v>
      </c>
      <c r="E40" s="51"/>
      <c r="F40" s="52">
        <v>17</v>
      </c>
      <c r="G40" s="50">
        <v>17</v>
      </c>
      <c r="H40" s="53"/>
      <c r="I40" s="54">
        <v>17</v>
      </c>
      <c r="J40" s="50">
        <v>17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23</v>
      </c>
      <c r="D5" s="27">
        <v>7</v>
      </c>
      <c r="E5" s="28">
        <v>16</v>
      </c>
      <c r="F5" s="29">
        <v>23</v>
      </c>
      <c r="G5" s="27">
        <v>7</v>
      </c>
      <c r="H5" s="30">
        <v>16</v>
      </c>
      <c r="I5" s="31">
        <v>23</v>
      </c>
      <c r="J5" s="27">
        <v>7</v>
      </c>
      <c r="K5" s="28">
        <v>16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5</v>
      </c>
      <c r="E8" s="28">
        <v>1</v>
      </c>
      <c r="F8" s="29">
        <v>6</v>
      </c>
      <c r="G8" s="27">
        <v>5</v>
      </c>
      <c r="H8" s="30">
        <v>1</v>
      </c>
      <c r="I8" s="31">
        <v>6</v>
      </c>
      <c r="J8" s="27">
        <v>5</v>
      </c>
      <c r="K8" s="28">
        <v>1</v>
      </c>
    </row>
    <row r="9" spans="1:11" ht="13.5">
      <c r="A9" s="39" t="s">
        <v>19</v>
      </c>
      <c r="B9" s="11" t="s">
        <v>20</v>
      </c>
      <c r="C9" s="27">
        <v>34</v>
      </c>
      <c r="D9" s="27">
        <v>23</v>
      </c>
      <c r="E9" s="28"/>
      <c r="F9" s="29">
        <v>35</v>
      </c>
      <c r="G9" s="27">
        <v>23</v>
      </c>
      <c r="H9" s="30"/>
      <c r="I9" s="31">
        <v>36</v>
      </c>
      <c r="J9" s="27">
        <v>21</v>
      </c>
      <c r="K9" s="28">
        <v>2</v>
      </c>
    </row>
    <row r="10" spans="1:11" ht="13.5">
      <c r="A10" s="39" t="s">
        <v>21</v>
      </c>
      <c r="B10" s="11"/>
      <c r="C10" s="27">
        <v>79</v>
      </c>
      <c r="D10" s="27">
        <v>43</v>
      </c>
      <c r="E10" s="28">
        <v>2</v>
      </c>
      <c r="F10" s="29">
        <v>80</v>
      </c>
      <c r="G10" s="27">
        <v>41</v>
      </c>
      <c r="H10" s="30">
        <v>1</v>
      </c>
      <c r="I10" s="31">
        <v>81</v>
      </c>
      <c r="J10" s="27">
        <v>49</v>
      </c>
      <c r="K10" s="28">
        <v>1</v>
      </c>
    </row>
    <row r="11" spans="1:11" ht="13.5">
      <c r="A11" s="40" t="s">
        <v>22</v>
      </c>
      <c r="B11" s="11"/>
      <c r="C11" s="27">
        <v>16</v>
      </c>
      <c r="D11" s="27">
        <v>6</v>
      </c>
      <c r="E11" s="28">
        <v>1</v>
      </c>
      <c r="F11" s="29">
        <v>16</v>
      </c>
      <c r="G11" s="27">
        <v>5</v>
      </c>
      <c r="H11" s="30"/>
      <c r="I11" s="31">
        <v>16</v>
      </c>
      <c r="J11" s="27">
        <v>7</v>
      </c>
      <c r="K11" s="28"/>
    </row>
    <row r="12" spans="1:11" ht="13.5">
      <c r="A12" s="40" t="s">
        <v>23</v>
      </c>
      <c r="B12" s="11"/>
      <c r="C12" s="27">
        <v>8</v>
      </c>
      <c r="D12" s="27">
        <v>4</v>
      </c>
      <c r="E12" s="28">
        <v>1</v>
      </c>
      <c r="F12" s="29">
        <v>8</v>
      </c>
      <c r="G12" s="27">
        <v>5</v>
      </c>
      <c r="H12" s="30">
        <v>1</v>
      </c>
      <c r="I12" s="31">
        <v>8</v>
      </c>
      <c r="J12" s="27">
        <v>4</v>
      </c>
      <c r="K12" s="28">
        <v>1</v>
      </c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/>
      <c r="H13" s="30"/>
      <c r="I13" s="31">
        <v>1</v>
      </c>
      <c r="J13" s="27"/>
      <c r="K13" s="28"/>
    </row>
    <row r="14" spans="1:11" ht="13.5">
      <c r="A14" s="40" t="s">
        <v>25</v>
      </c>
      <c r="B14" s="11"/>
      <c r="C14" s="27">
        <v>7</v>
      </c>
      <c r="D14" s="27">
        <v>5</v>
      </c>
      <c r="E14" s="28"/>
      <c r="F14" s="29">
        <v>7</v>
      </c>
      <c r="G14" s="27">
        <v>6</v>
      </c>
      <c r="H14" s="30"/>
      <c r="I14" s="31">
        <v>7</v>
      </c>
      <c r="J14" s="27">
        <v>6</v>
      </c>
      <c r="K14" s="28"/>
    </row>
    <row r="15" spans="1:11" ht="13.5">
      <c r="A15" s="40" t="s">
        <v>26</v>
      </c>
      <c r="B15" s="11"/>
      <c r="C15" s="27">
        <v>5</v>
      </c>
      <c r="D15" s="27">
        <v>5</v>
      </c>
      <c r="E15" s="28"/>
      <c r="F15" s="29">
        <v>5</v>
      </c>
      <c r="G15" s="27">
        <v>4</v>
      </c>
      <c r="H15" s="30"/>
      <c r="I15" s="31">
        <v>5</v>
      </c>
      <c r="J15" s="27">
        <v>4</v>
      </c>
      <c r="K15" s="28"/>
    </row>
    <row r="16" spans="1:11" ht="13.5">
      <c r="A16" s="40" t="s">
        <v>27</v>
      </c>
      <c r="B16" s="11"/>
      <c r="C16" s="27">
        <v>4</v>
      </c>
      <c r="D16" s="27">
        <v>4</v>
      </c>
      <c r="E16" s="28"/>
      <c r="F16" s="29">
        <v>4</v>
      </c>
      <c r="G16" s="27">
        <v>4</v>
      </c>
      <c r="H16" s="30"/>
      <c r="I16" s="31">
        <v>4</v>
      </c>
      <c r="J16" s="27">
        <v>4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>
        <v>2</v>
      </c>
      <c r="J18" s="27">
        <v>1</v>
      </c>
      <c r="K18" s="28"/>
    </row>
    <row r="19" spans="1:11" ht="13.5">
      <c r="A19" s="40" t="s">
        <v>30</v>
      </c>
      <c r="B19" s="11"/>
      <c r="C19" s="27">
        <v>38</v>
      </c>
      <c r="D19" s="27">
        <v>18</v>
      </c>
      <c r="E19" s="28"/>
      <c r="F19" s="29">
        <v>39</v>
      </c>
      <c r="G19" s="27">
        <v>17</v>
      </c>
      <c r="H19" s="30"/>
      <c r="I19" s="31">
        <v>38</v>
      </c>
      <c r="J19" s="27">
        <v>23</v>
      </c>
      <c r="K19" s="28"/>
    </row>
    <row r="20" spans="1:11" ht="13.5">
      <c r="A20" s="39" t="s">
        <v>31</v>
      </c>
      <c r="B20" s="11"/>
      <c r="C20" s="27">
        <v>25</v>
      </c>
      <c r="D20" s="27">
        <v>22</v>
      </c>
      <c r="E20" s="28"/>
      <c r="F20" s="29">
        <v>24</v>
      </c>
      <c r="G20" s="27">
        <v>20</v>
      </c>
      <c r="H20" s="30"/>
      <c r="I20" s="31">
        <v>40</v>
      </c>
      <c r="J20" s="27">
        <v>36</v>
      </c>
      <c r="K20" s="28"/>
    </row>
    <row r="21" spans="1:11" ht="13.5">
      <c r="A21" s="40" t="s">
        <v>22</v>
      </c>
      <c r="B21" s="11"/>
      <c r="C21" s="27">
        <v>4</v>
      </c>
      <c r="D21" s="27">
        <v>4</v>
      </c>
      <c r="E21" s="28"/>
      <c r="F21" s="29">
        <v>4</v>
      </c>
      <c r="G21" s="27">
        <v>3</v>
      </c>
      <c r="H21" s="30"/>
      <c r="I21" s="31">
        <v>3</v>
      </c>
      <c r="J21" s="27">
        <v>3</v>
      </c>
      <c r="K21" s="28"/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/>
      <c r="K22" s="28"/>
    </row>
    <row r="23" spans="1:11" ht="13.5">
      <c r="A23" s="40" t="s">
        <v>24</v>
      </c>
      <c r="B23" s="11"/>
      <c r="C23" s="27">
        <v>4</v>
      </c>
      <c r="D23" s="27">
        <v>3</v>
      </c>
      <c r="E23" s="28"/>
      <c r="F23" s="29">
        <v>3</v>
      </c>
      <c r="G23" s="27">
        <v>3</v>
      </c>
      <c r="H23" s="30"/>
      <c r="I23" s="31">
        <v>3</v>
      </c>
      <c r="J23" s="27">
        <v>2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>
        <v>10</v>
      </c>
      <c r="D25" s="27">
        <v>10</v>
      </c>
      <c r="E25" s="28"/>
      <c r="F25" s="29">
        <v>10</v>
      </c>
      <c r="G25" s="27">
        <v>9</v>
      </c>
      <c r="H25" s="30"/>
      <c r="I25" s="31">
        <v>10</v>
      </c>
      <c r="J25" s="27">
        <v>10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6</v>
      </c>
      <c r="D28" s="27">
        <v>4</v>
      </c>
      <c r="E28" s="28"/>
      <c r="F28" s="29">
        <v>6</v>
      </c>
      <c r="G28" s="27">
        <v>4</v>
      </c>
      <c r="H28" s="30"/>
      <c r="I28" s="31">
        <v>6</v>
      </c>
      <c r="J28" s="27">
        <v>5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15</v>
      </c>
      <c r="J29" s="27">
        <v>14</v>
      </c>
      <c r="K29" s="28"/>
    </row>
    <row r="30" spans="1:11" ht="13.5">
      <c r="A30" s="39" t="s">
        <v>32</v>
      </c>
      <c r="B30" s="11"/>
      <c r="C30" s="27">
        <v>20</v>
      </c>
      <c r="D30" s="27">
        <v>12</v>
      </c>
      <c r="E30" s="28"/>
      <c r="F30" s="29">
        <v>17</v>
      </c>
      <c r="G30" s="27">
        <v>10</v>
      </c>
      <c r="H30" s="30"/>
      <c r="I30" s="31">
        <v>193</v>
      </c>
      <c r="J30" s="27">
        <v>137</v>
      </c>
      <c r="K30" s="28">
        <v>13</v>
      </c>
    </row>
    <row r="31" spans="1:11" ht="13.5">
      <c r="A31" s="39" t="s">
        <v>33</v>
      </c>
      <c r="B31" s="11"/>
      <c r="C31" s="27">
        <v>191</v>
      </c>
      <c r="D31" s="27">
        <v>122</v>
      </c>
      <c r="E31" s="28">
        <v>19</v>
      </c>
      <c r="F31" s="29">
        <v>190</v>
      </c>
      <c r="G31" s="27">
        <v>137</v>
      </c>
      <c r="H31" s="30">
        <v>12</v>
      </c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206</v>
      </c>
      <c r="D33" s="27">
        <v>160</v>
      </c>
      <c r="E33" s="28"/>
      <c r="F33" s="29">
        <v>219</v>
      </c>
      <c r="G33" s="27">
        <v>166</v>
      </c>
      <c r="H33" s="30"/>
      <c r="I33" s="31">
        <v>217</v>
      </c>
      <c r="J33" s="27">
        <v>162</v>
      </c>
      <c r="K33" s="28">
        <v>1</v>
      </c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328</v>
      </c>
      <c r="D35" s="27">
        <v>304</v>
      </c>
      <c r="E35" s="28"/>
      <c r="F35" s="29">
        <v>330</v>
      </c>
      <c r="G35" s="27">
        <v>303</v>
      </c>
      <c r="H35" s="30"/>
      <c r="I35" s="31">
        <v>333</v>
      </c>
      <c r="J35" s="27">
        <v>306</v>
      </c>
      <c r="K35" s="28"/>
    </row>
    <row r="36" spans="1:11" ht="13.5">
      <c r="A36" s="41" t="s">
        <v>38</v>
      </c>
      <c r="B36" s="17"/>
      <c r="C36" s="42">
        <v>912</v>
      </c>
      <c r="D36" s="42">
        <v>698</v>
      </c>
      <c r="E36" s="43">
        <v>38</v>
      </c>
      <c r="F36" s="44">
        <v>924</v>
      </c>
      <c r="G36" s="45">
        <v>712</v>
      </c>
      <c r="H36" s="46">
        <v>30</v>
      </c>
      <c r="I36" s="47">
        <v>929</v>
      </c>
      <c r="J36" s="42">
        <v>723</v>
      </c>
      <c r="K36" s="43">
        <v>34</v>
      </c>
    </row>
    <row r="37" spans="1:11" ht="13.5">
      <c r="A37" s="48" t="s">
        <v>39</v>
      </c>
      <c r="B37" s="18"/>
      <c r="C37" s="19"/>
      <c r="D37" s="19"/>
      <c r="E37" s="20"/>
      <c r="F37" s="21">
        <v>1.3</v>
      </c>
      <c r="G37" s="19">
        <v>2</v>
      </c>
      <c r="H37" s="22">
        <v>-21.1</v>
      </c>
      <c r="I37" s="23">
        <v>0.5</v>
      </c>
      <c r="J37" s="19">
        <v>1.5</v>
      </c>
      <c r="K37" s="20">
        <v>13.3</v>
      </c>
    </row>
    <row r="38" spans="1:11" ht="13.5">
      <c r="A38" s="37" t="s">
        <v>40</v>
      </c>
      <c r="B38" s="11" t="s">
        <v>41</v>
      </c>
      <c r="C38" s="32">
        <v>809</v>
      </c>
      <c r="D38" s="32">
        <v>634</v>
      </c>
      <c r="E38" s="33">
        <v>32</v>
      </c>
      <c r="F38" s="34">
        <v>821</v>
      </c>
      <c r="G38" s="32">
        <v>648</v>
      </c>
      <c r="H38" s="35">
        <v>26</v>
      </c>
      <c r="I38" s="36">
        <v>907</v>
      </c>
      <c r="J38" s="32">
        <v>714</v>
      </c>
      <c r="K38" s="33">
        <v>18</v>
      </c>
    </row>
    <row r="39" spans="1:11" ht="13.5">
      <c r="A39" s="38" t="s">
        <v>42</v>
      </c>
      <c r="B39" s="11" t="s">
        <v>43</v>
      </c>
      <c r="C39" s="27">
        <v>99</v>
      </c>
      <c r="D39" s="27">
        <v>62</v>
      </c>
      <c r="E39" s="28">
        <v>5</v>
      </c>
      <c r="F39" s="29">
        <v>99</v>
      </c>
      <c r="G39" s="27">
        <v>62</v>
      </c>
      <c r="H39" s="30">
        <v>3</v>
      </c>
      <c r="I39" s="31">
        <v>99</v>
      </c>
      <c r="J39" s="27">
        <v>62</v>
      </c>
      <c r="K39" s="28">
        <v>7</v>
      </c>
    </row>
    <row r="40" spans="1:11" ht="13.5">
      <c r="A40" s="49" t="s">
        <v>44</v>
      </c>
      <c r="B40" s="24" t="s">
        <v>43</v>
      </c>
      <c r="C40" s="50">
        <v>4</v>
      </c>
      <c r="D40" s="50">
        <v>2</v>
      </c>
      <c r="E40" s="51">
        <v>1</v>
      </c>
      <c r="F40" s="52">
        <v>4</v>
      </c>
      <c r="G40" s="50">
        <v>2</v>
      </c>
      <c r="H40" s="53">
        <v>1</v>
      </c>
      <c r="I40" s="54">
        <v>4</v>
      </c>
      <c r="J40" s="50">
        <v>3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41</v>
      </c>
      <c r="D5" s="27"/>
      <c r="E5" s="28">
        <v>41</v>
      </c>
      <c r="F5" s="29">
        <v>41</v>
      </c>
      <c r="G5" s="27"/>
      <c r="H5" s="30">
        <v>41</v>
      </c>
      <c r="I5" s="31">
        <v>41</v>
      </c>
      <c r="J5" s="27"/>
      <c r="K5" s="28">
        <v>41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3</v>
      </c>
      <c r="E8" s="28">
        <v>1</v>
      </c>
      <c r="F8" s="29">
        <v>4</v>
      </c>
      <c r="G8" s="27">
        <v>3</v>
      </c>
      <c r="H8" s="30">
        <v>1</v>
      </c>
      <c r="I8" s="31">
        <v>4</v>
      </c>
      <c r="J8" s="27">
        <v>3</v>
      </c>
      <c r="K8" s="28">
        <v>1</v>
      </c>
    </row>
    <row r="9" spans="1:11" ht="13.5">
      <c r="A9" s="39" t="s">
        <v>19</v>
      </c>
      <c r="B9" s="11" t="s">
        <v>20</v>
      </c>
      <c r="C9" s="27">
        <v>21</v>
      </c>
      <c r="D9" s="27">
        <v>20</v>
      </c>
      <c r="E9" s="28">
        <v>1</v>
      </c>
      <c r="F9" s="29">
        <v>22</v>
      </c>
      <c r="G9" s="27">
        <v>20</v>
      </c>
      <c r="H9" s="30"/>
      <c r="I9" s="31">
        <v>22</v>
      </c>
      <c r="J9" s="27">
        <v>20</v>
      </c>
      <c r="K9" s="28"/>
    </row>
    <row r="10" spans="1:11" ht="13.5">
      <c r="A10" s="39" t="s">
        <v>21</v>
      </c>
      <c r="B10" s="11"/>
      <c r="C10" s="27">
        <v>16</v>
      </c>
      <c r="D10" s="27">
        <v>13</v>
      </c>
      <c r="E10" s="28">
        <v>1</v>
      </c>
      <c r="F10" s="29">
        <v>16</v>
      </c>
      <c r="G10" s="27">
        <v>13</v>
      </c>
      <c r="H10" s="30"/>
      <c r="I10" s="31">
        <v>16</v>
      </c>
      <c r="J10" s="27">
        <v>13</v>
      </c>
      <c r="K10" s="28"/>
    </row>
    <row r="11" spans="1:11" ht="13.5">
      <c r="A11" s="40" t="s">
        <v>22</v>
      </c>
      <c r="B11" s="11"/>
      <c r="C11" s="27">
        <v>6</v>
      </c>
      <c r="D11" s="27">
        <v>6</v>
      </c>
      <c r="E11" s="28"/>
      <c r="F11" s="29">
        <v>6</v>
      </c>
      <c r="G11" s="27">
        <v>6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>
        <v>1</v>
      </c>
      <c r="D12" s="27"/>
      <c r="E12" s="28">
        <v>1</v>
      </c>
      <c r="F12" s="29">
        <v>1</v>
      </c>
      <c r="G12" s="27"/>
      <c r="H12" s="30"/>
      <c r="I12" s="31">
        <v>1</v>
      </c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/>
      <c r="H13" s="30"/>
      <c r="I13" s="31">
        <v>1</v>
      </c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8</v>
      </c>
      <c r="D19" s="27">
        <v>6</v>
      </c>
      <c r="E19" s="28"/>
      <c r="F19" s="29">
        <v>8</v>
      </c>
      <c r="G19" s="27">
        <v>7</v>
      </c>
      <c r="H19" s="30"/>
      <c r="I19" s="31">
        <v>8</v>
      </c>
      <c r="J19" s="27">
        <v>7</v>
      </c>
      <c r="K19" s="28"/>
    </row>
    <row r="20" spans="1:11" ht="13.5">
      <c r="A20" s="39" t="s">
        <v>31</v>
      </c>
      <c r="B20" s="11"/>
      <c r="C20" s="27">
        <v>118</v>
      </c>
      <c r="D20" s="27">
        <v>94</v>
      </c>
      <c r="E20" s="28"/>
      <c r="F20" s="29">
        <v>110</v>
      </c>
      <c r="G20" s="27">
        <v>97</v>
      </c>
      <c r="H20" s="30"/>
      <c r="I20" s="31">
        <v>110</v>
      </c>
      <c r="J20" s="27">
        <v>97</v>
      </c>
      <c r="K20" s="28"/>
    </row>
    <row r="21" spans="1:11" ht="13.5">
      <c r="A21" s="40" t="s">
        <v>22</v>
      </c>
      <c r="B21" s="11"/>
      <c r="C21" s="27">
        <v>1</v>
      </c>
      <c r="D21" s="27">
        <v>1</v>
      </c>
      <c r="E21" s="28"/>
      <c r="F21" s="29">
        <v>1</v>
      </c>
      <c r="G21" s="27">
        <v>1</v>
      </c>
      <c r="H21" s="30"/>
      <c r="I21" s="31">
        <v>1</v>
      </c>
      <c r="J21" s="27">
        <v>1</v>
      </c>
      <c r="K21" s="28"/>
    </row>
    <row r="22" spans="1:11" ht="13.5">
      <c r="A22" s="40" t="s">
        <v>23</v>
      </c>
      <c r="B22" s="11"/>
      <c r="C22" s="27">
        <v>1</v>
      </c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7</v>
      </c>
      <c r="D23" s="27">
        <v>4</v>
      </c>
      <c r="E23" s="28"/>
      <c r="F23" s="29">
        <v>6</v>
      </c>
      <c r="G23" s="27">
        <v>5</v>
      </c>
      <c r="H23" s="30"/>
      <c r="I23" s="31">
        <v>6</v>
      </c>
      <c r="J23" s="27">
        <v>5</v>
      </c>
      <c r="K23" s="28"/>
    </row>
    <row r="24" spans="1:11" ht="13.5">
      <c r="A24" s="40" t="s">
        <v>25</v>
      </c>
      <c r="B24" s="11"/>
      <c r="C24" s="27">
        <v>17</v>
      </c>
      <c r="D24" s="27">
        <v>12</v>
      </c>
      <c r="E24" s="28"/>
      <c r="F24" s="29">
        <v>15</v>
      </c>
      <c r="G24" s="27">
        <v>12</v>
      </c>
      <c r="H24" s="30"/>
      <c r="I24" s="31">
        <v>15</v>
      </c>
      <c r="J24" s="27">
        <v>12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92</v>
      </c>
      <c r="D29" s="27">
        <v>77</v>
      </c>
      <c r="E29" s="28"/>
      <c r="F29" s="29">
        <v>88</v>
      </c>
      <c r="G29" s="27">
        <v>79</v>
      </c>
      <c r="H29" s="30"/>
      <c r="I29" s="31">
        <v>88</v>
      </c>
      <c r="J29" s="27">
        <v>79</v>
      </c>
      <c r="K29" s="28"/>
    </row>
    <row r="30" spans="1:11" ht="13.5">
      <c r="A30" s="39" t="s">
        <v>32</v>
      </c>
      <c r="B30" s="11"/>
      <c r="C30" s="27">
        <v>79</v>
      </c>
      <c r="D30" s="27">
        <v>64</v>
      </c>
      <c r="E30" s="28">
        <v>8</v>
      </c>
      <c r="F30" s="29">
        <v>76</v>
      </c>
      <c r="G30" s="27">
        <v>69</v>
      </c>
      <c r="H30" s="30"/>
      <c r="I30" s="31">
        <v>76</v>
      </c>
      <c r="J30" s="27">
        <v>69</v>
      </c>
      <c r="K30" s="28"/>
    </row>
    <row r="31" spans="1:11" ht="13.5">
      <c r="A31" s="39" t="s">
        <v>33</v>
      </c>
      <c r="B31" s="11"/>
      <c r="C31" s="27">
        <v>58</v>
      </c>
      <c r="D31" s="27">
        <v>47</v>
      </c>
      <c r="E31" s="28"/>
      <c r="F31" s="29">
        <v>58</v>
      </c>
      <c r="G31" s="27">
        <v>38</v>
      </c>
      <c r="H31" s="30">
        <v>8</v>
      </c>
      <c r="I31" s="31">
        <v>58</v>
      </c>
      <c r="J31" s="27">
        <v>38</v>
      </c>
      <c r="K31" s="28">
        <v>8</v>
      </c>
    </row>
    <row r="32" spans="1:11" ht="13.5">
      <c r="A32" s="39" t="s">
        <v>34</v>
      </c>
      <c r="B32" s="11"/>
      <c r="C32" s="27">
        <v>3</v>
      </c>
      <c r="D32" s="27"/>
      <c r="E32" s="28">
        <v>1</v>
      </c>
      <c r="F32" s="29">
        <v>1</v>
      </c>
      <c r="G32" s="27"/>
      <c r="H32" s="30"/>
      <c r="I32" s="31">
        <v>1</v>
      </c>
      <c r="J32" s="27"/>
      <c r="K32" s="28"/>
    </row>
    <row r="33" spans="1:11" ht="13.5">
      <c r="A33" s="39" t="s">
        <v>35</v>
      </c>
      <c r="B33" s="11"/>
      <c r="C33" s="27">
        <v>22</v>
      </c>
      <c r="D33" s="27">
        <v>19</v>
      </c>
      <c r="E33" s="28"/>
      <c r="F33" s="29">
        <v>24</v>
      </c>
      <c r="G33" s="27">
        <v>19</v>
      </c>
      <c r="H33" s="30"/>
      <c r="I33" s="31">
        <v>24</v>
      </c>
      <c r="J33" s="27">
        <v>19</v>
      </c>
      <c r="K33" s="28"/>
    </row>
    <row r="34" spans="1:11" ht="13.5">
      <c r="A34" s="39" t="s">
        <v>36</v>
      </c>
      <c r="B34" s="11"/>
      <c r="C34" s="27">
        <v>50</v>
      </c>
      <c r="D34" s="27">
        <v>48</v>
      </c>
      <c r="E34" s="28"/>
      <c r="F34" s="29">
        <v>57</v>
      </c>
      <c r="G34" s="27">
        <v>48</v>
      </c>
      <c r="H34" s="30"/>
      <c r="I34" s="31">
        <v>57</v>
      </c>
      <c r="J34" s="27">
        <v>48</v>
      </c>
      <c r="K34" s="28"/>
    </row>
    <row r="35" spans="1:11" ht="13.5">
      <c r="A35" s="39" t="s">
        <v>37</v>
      </c>
      <c r="B35" s="11"/>
      <c r="C35" s="27">
        <v>296</v>
      </c>
      <c r="D35" s="27">
        <v>99</v>
      </c>
      <c r="E35" s="28">
        <v>2</v>
      </c>
      <c r="F35" s="29">
        <v>130</v>
      </c>
      <c r="G35" s="27">
        <v>97</v>
      </c>
      <c r="H35" s="30">
        <v>1</v>
      </c>
      <c r="I35" s="31">
        <v>130</v>
      </c>
      <c r="J35" s="27">
        <v>97</v>
      </c>
      <c r="K35" s="28">
        <v>1</v>
      </c>
    </row>
    <row r="36" spans="1:11" ht="13.5">
      <c r="A36" s="41" t="s">
        <v>38</v>
      </c>
      <c r="B36" s="17"/>
      <c r="C36" s="42">
        <v>708</v>
      </c>
      <c r="D36" s="42">
        <v>407</v>
      </c>
      <c r="E36" s="43">
        <v>55</v>
      </c>
      <c r="F36" s="44">
        <v>539</v>
      </c>
      <c r="G36" s="45">
        <v>404</v>
      </c>
      <c r="H36" s="46">
        <v>51</v>
      </c>
      <c r="I36" s="47">
        <v>539</v>
      </c>
      <c r="J36" s="42">
        <v>404</v>
      </c>
      <c r="K36" s="43">
        <v>51</v>
      </c>
    </row>
    <row r="37" spans="1:11" ht="13.5">
      <c r="A37" s="48" t="s">
        <v>39</v>
      </c>
      <c r="B37" s="18"/>
      <c r="C37" s="19"/>
      <c r="D37" s="19"/>
      <c r="E37" s="20"/>
      <c r="F37" s="21">
        <v>-23.9</v>
      </c>
      <c r="G37" s="19">
        <v>-0.7</v>
      </c>
      <c r="H37" s="22">
        <v>-7.3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/>
      <c r="F5" s="29">
        <v>27</v>
      </c>
      <c r="G5" s="27"/>
      <c r="H5" s="30"/>
      <c r="I5" s="31">
        <v>27</v>
      </c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2</v>
      </c>
      <c r="F8" s="29">
        <v>4</v>
      </c>
      <c r="G8" s="27"/>
      <c r="H8" s="30">
        <v>2</v>
      </c>
      <c r="I8" s="31">
        <v>4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>
        <v>29</v>
      </c>
      <c r="D9" s="27">
        <v>29</v>
      </c>
      <c r="E9" s="28"/>
      <c r="F9" s="29">
        <v>29</v>
      </c>
      <c r="G9" s="27">
        <v>29</v>
      </c>
      <c r="H9" s="30"/>
      <c r="I9" s="31">
        <v>33</v>
      </c>
      <c r="J9" s="27">
        <v>29</v>
      </c>
      <c r="K9" s="28">
        <v>1</v>
      </c>
    </row>
    <row r="10" spans="1:11" ht="13.5">
      <c r="A10" s="39" t="s">
        <v>21</v>
      </c>
      <c r="B10" s="11"/>
      <c r="C10" s="27">
        <v>181</v>
      </c>
      <c r="D10" s="27">
        <v>180</v>
      </c>
      <c r="E10" s="28"/>
      <c r="F10" s="29">
        <v>197</v>
      </c>
      <c r="G10" s="27">
        <v>197</v>
      </c>
      <c r="H10" s="30"/>
      <c r="I10" s="31">
        <v>188</v>
      </c>
      <c r="J10" s="27">
        <v>183</v>
      </c>
      <c r="K10" s="28">
        <v>2</v>
      </c>
    </row>
    <row r="11" spans="1:11" ht="13.5">
      <c r="A11" s="40" t="s">
        <v>22</v>
      </c>
      <c r="B11" s="11"/>
      <c r="C11" s="27">
        <v>6</v>
      </c>
      <c r="D11" s="27">
        <v>6</v>
      </c>
      <c r="E11" s="28"/>
      <c r="F11" s="29">
        <v>6</v>
      </c>
      <c r="G11" s="27">
        <v>6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>
        <v>12</v>
      </c>
      <c r="D12" s="27">
        <v>12</v>
      </c>
      <c r="E12" s="28"/>
      <c r="F12" s="29">
        <v>12</v>
      </c>
      <c r="G12" s="27">
        <v>12</v>
      </c>
      <c r="H12" s="30"/>
      <c r="I12" s="31">
        <v>13</v>
      </c>
      <c r="J12" s="27">
        <v>11</v>
      </c>
      <c r="K12" s="28">
        <v>2</v>
      </c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4</v>
      </c>
      <c r="J13" s="27">
        <v>3</v>
      </c>
      <c r="K13" s="28"/>
    </row>
    <row r="14" spans="1:11" ht="13.5">
      <c r="A14" s="40" t="s">
        <v>25</v>
      </c>
      <c r="B14" s="11"/>
      <c r="C14" s="27">
        <v>33</v>
      </c>
      <c r="D14" s="27">
        <v>33</v>
      </c>
      <c r="E14" s="28"/>
      <c r="F14" s="29">
        <v>33</v>
      </c>
      <c r="G14" s="27">
        <v>33</v>
      </c>
      <c r="H14" s="30"/>
      <c r="I14" s="31">
        <v>33</v>
      </c>
      <c r="J14" s="27">
        <v>32</v>
      </c>
      <c r="K14" s="28"/>
    </row>
    <row r="15" spans="1:11" ht="13.5">
      <c r="A15" s="40" t="s">
        <v>26</v>
      </c>
      <c r="B15" s="11"/>
      <c r="C15" s="27">
        <v>21</v>
      </c>
      <c r="D15" s="27">
        <v>20</v>
      </c>
      <c r="E15" s="28"/>
      <c r="F15" s="29">
        <v>21</v>
      </c>
      <c r="G15" s="27">
        <v>21</v>
      </c>
      <c r="H15" s="30"/>
      <c r="I15" s="31">
        <v>21</v>
      </c>
      <c r="J15" s="27">
        <v>20</v>
      </c>
      <c r="K15" s="28"/>
    </row>
    <row r="16" spans="1:11" ht="13.5">
      <c r="A16" s="40" t="s">
        <v>27</v>
      </c>
      <c r="B16" s="11"/>
      <c r="C16" s="27">
        <v>45</v>
      </c>
      <c r="D16" s="27">
        <v>45</v>
      </c>
      <c r="E16" s="28"/>
      <c r="F16" s="29">
        <v>55</v>
      </c>
      <c r="G16" s="27">
        <v>55</v>
      </c>
      <c r="H16" s="30"/>
      <c r="I16" s="31">
        <v>45</v>
      </c>
      <c r="J16" s="27">
        <v>45</v>
      </c>
      <c r="K16" s="28"/>
    </row>
    <row r="17" spans="1:11" ht="13.5">
      <c r="A17" s="40" t="s">
        <v>28</v>
      </c>
      <c r="B17" s="11"/>
      <c r="C17" s="27">
        <v>16</v>
      </c>
      <c r="D17" s="27">
        <v>16</v>
      </c>
      <c r="E17" s="28"/>
      <c r="F17" s="29">
        <v>19</v>
      </c>
      <c r="G17" s="27">
        <v>19</v>
      </c>
      <c r="H17" s="30"/>
      <c r="I17" s="31">
        <v>19</v>
      </c>
      <c r="J17" s="27">
        <v>19</v>
      </c>
      <c r="K17" s="28"/>
    </row>
    <row r="18" spans="1:11" ht="13.5">
      <c r="A18" s="40" t="s">
        <v>29</v>
      </c>
      <c r="B18" s="11"/>
      <c r="C18" s="27">
        <v>11</v>
      </c>
      <c r="D18" s="27">
        <v>11</v>
      </c>
      <c r="E18" s="28"/>
      <c r="F18" s="29">
        <v>11</v>
      </c>
      <c r="G18" s="27">
        <v>11</v>
      </c>
      <c r="H18" s="30"/>
      <c r="I18" s="31">
        <v>11</v>
      </c>
      <c r="J18" s="27">
        <v>11</v>
      </c>
      <c r="K18" s="28"/>
    </row>
    <row r="19" spans="1:11" ht="13.5">
      <c r="A19" s="40" t="s">
        <v>30</v>
      </c>
      <c r="B19" s="11"/>
      <c r="C19" s="27">
        <v>33</v>
      </c>
      <c r="D19" s="27">
        <v>33</v>
      </c>
      <c r="E19" s="28"/>
      <c r="F19" s="29">
        <v>36</v>
      </c>
      <c r="G19" s="27">
        <v>36</v>
      </c>
      <c r="H19" s="30"/>
      <c r="I19" s="31">
        <v>36</v>
      </c>
      <c r="J19" s="27">
        <v>36</v>
      </c>
      <c r="K19" s="28"/>
    </row>
    <row r="20" spans="1:11" ht="13.5">
      <c r="A20" s="39" t="s">
        <v>31</v>
      </c>
      <c r="B20" s="11"/>
      <c r="C20" s="27">
        <v>128</v>
      </c>
      <c r="D20" s="27">
        <v>128</v>
      </c>
      <c r="E20" s="28">
        <v>15</v>
      </c>
      <c r="F20" s="29">
        <v>133</v>
      </c>
      <c r="G20" s="27">
        <v>130</v>
      </c>
      <c r="H20" s="30">
        <v>13</v>
      </c>
      <c r="I20" s="31">
        <v>136</v>
      </c>
      <c r="J20" s="27">
        <v>130</v>
      </c>
      <c r="K20" s="28">
        <v>21</v>
      </c>
    </row>
    <row r="21" spans="1:11" ht="13.5">
      <c r="A21" s="40" t="s">
        <v>22</v>
      </c>
      <c r="B21" s="11"/>
      <c r="C21" s="27">
        <v>67</v>
      </c>
      <c r="D21" s="27">
        <v>67</v>
      </c>
      <c r="E21" s="28">
        <v>4</v>
      </c>
      <c r="F21" s="29">
        <v>72</v>
      </c>
      <c r="G21" s="27">
        <v>72</v>
      </c>
      <c r="H21" s="30">
        <v>3</v>
      </c>
      <c r="I21" s="31">
        <v>75</v>
      </c>
      <c r="J21" s="27">
        <v>72</v>
      </c>
      <c r="K21" s="28">
        <v>6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16</v>
      </c>
      <c r="D24" s="27">
        <v>16</v>
      </c>
      <c r="E24" s="28">
        <v>2</v>
      </c>
      <c r="F24" s="29">
        <v>16</v>
      </c>
      <c r="G24" s="27">
        <v>16</v>
      </c>
      <c r="H24" s="30">
        <v>2</v>
      </c>
      <c r="I24" s="31">
        <v>16</v>
      </c>
      <c r="J24" s="27">
        <v>16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45</v>
      </c>
      <c r="D29" s="27">
        <v>45</v>
      </c>
      <c r="E29" s="28">
        <v>9</v>
      </c>
      <c r="F29" s="29">
        <v>45</v>
      </c>
      <c r="G29" s="27">
        <v>42</v>
      </c>
      <c r="H29" s="30">
        <v>8</v>
      </c>
      <c r="I29" s="31">
        <v>45</v>
      </c>
      <c r="J29" s="27">
        <v>42</v>
      </c>
      <c r="K29" s="28">
        <v>15</v>
      </c>
    </row>
    <row r="30" spans="1:11" ht="13.5">
      <c r="A30" s="39" t="s">
        <v>32</v>
      </c>
      <c r="B30" s="11"/>
      <c r="C30" s="27">
        <v>51</v>
      </c>
      <c r="D30" s="27">
        <v>51</v>
      </c>
      <c r="E30" s="28"/>
      <c r="F30" s="29">
        <v>51</v>
      </c>
      <c r="G30" s="27">
        <v>51</v>
      </c>
      <c r="H30" s="30">
        <v>3</v>
      </c>
      <c r="I30" s="31">
        <v>51</v>
      </c>
      <c r="J30" s="27">
        <v>51</v>
      </c>
      <c r="K30" s="28">
        <v>3</v>
      </c>
    </row>
    <row r="31" spans="1:11" ht="13.5">
      <c r="A31" s="39" t="s">
        <v>33</v>
      </c>
      <c r="B31" s="11"/>
      <c r="C31" s="27">
        <v>68</v>
      </c>
      <c r="D31" s="27">
        <v>64</v>
      </c>
      <c r="E31" s="28">
        <v>2</v>
      </c>
      <c r="F31" s="29">
        <v>68</v>
      </c>
      <c r="G31" s="27">
        <v>65</v>
      </c>
      <c r="H31" s="30">
        <v>2</v>
      </c>
      <c r="I31" s="31">
        <v>72</v>
      </c>
      <c r="J31" s="27">
        <v>66</v>
      </c>
      <c r="K31" s="28">
        <v>5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>
        <v>5</v>
      </c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>
        <v>5</v>
      </c>
    </row>
    <row r="34" spans="1:11" ht="13.5">
      <c r="A34" s="39" t="s">
        <v>36</v>
      </c>
      <c r="B34" s="11"/>
      <c r="C34" s="27">
        <v>36</v>
      </c>
      <c r="D34" s="27">
        <v>26</v>
      </c>
      <c r="E34" s="28"/>
      <c r="F34" s="29">
        <v>38</v>
      </c>
      <c r="G34" s="27">
        <v>38</v>
      </c>
      <c r="H34" s="30"/>
      <c r="I34" s="31">
        <v>38</v>
      </c>
      <c r="J34" s="27">
        <v>38</v>
      </c>
      <c r="K34" s="28"/>
    </row>
    <row r="35" spans="1:11" ht="13.5">
      <c r="A35" s="39" t="s">
        <v>37</v>
      </c>
      <c r="B35" s="11"/>
      <c r="C35" s="27">
        <v>126</v>
      </c>
      <c r="D35" s="27">
        <v>126</v>
      </c>
      <c r="E35" s="28"/>
      <c r="F35" s="29">
        <v>136</v>
      </c>
      <c r="G35" s="27">
        <v>136</v>
      </c>
      <c r="H35" s="30"/>
      <c r="I35" s="31">
        <v>136</v>
      </c>
      <c r="J35" s="27">
        <v>132</v>
      </c>
      <c r="K35" s="28">
        <v>121</v>
      </c>
    </row>
    <row r="36" spans="1:11" ht="13.5">
      <c r="A36" s="41" t="s">
        <v>38</v>
      </c>
      <c r="B36" s="17"/>
      <c r="C36" s="42">
        <v>652</v>
      </c>
      <c r="D36" s="42">
        <v>604</v>
      </c>
      <c r="E36" s="43">
        <v>19</v>
      </c>
      <c r="F36" s="44">
        <v>683</v>
      </c>
      <c r="G36" s="45">
        <v>646</v>
      </c>
      <c r="H36" s="46">
        <v>20</v>
      </c>
      <c r="I36" s="47">
        <v>685</v>
      </c>
      <c r="J36" s="42">
        <v>629</v>
      </c>
      <c r="K36" s="43">
        <v>166</v>
      </c>
    </row>
    <row r="37" spans="1:11" ht="13.5">
      <c r="A37" s="48" t="s">
        <v>39</v>
      </c>
      <c r="B37" s="18"/>
      <c r="C37" s="19"/>
      <c r="D37" s="19"/>
      <c r="E37" s="20"/>
      <c r="F37" s="21">
        <v>4.8</v>
      </c>
      <c r="G37" s="19">
        <v>7</v>
      </c>
      <c r="H37" s="22">
        <v>5.3</v>
      </c>
      <c r="I37" s="23">
        <v>0.3</v>
      </c>
      <c r="J37" s="19">
        <v>-2.6</v>
      </c>
      <c r="K37" s="20">
        <v>730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67</v>
      </c>
      <c r="D39" s="27">
        <v>67</v>
      </c>
      <c r="E39" s="28">
        <v>4</v>
      </c>
      <c r="F39" s="29">
        <v>72</v>
      </c>
      <c r="G39" s="27">
        <v>72</v>
      </c>
      <c r="H39" s="30">
        <v>3</v>
      </c>
      <c r="I39" s="31">
        <v>83</v>
      </c>
      <c r="J39" s="27">
        <v>75</v>
      </c>
      <c r="K39" s="28">
        <v>6</v>
      </c>
    </row>
    <row r="40" spans="1:11" ht="13.5">
      <c r="A40" s="49" t="s">
        <v>44</v>
      </c>
      <c r="B40" s="24" t="s">
        <v>43</v>
      </c>
      <c r="C40" s="50">
        <v>6</v>
      </c>
      <c r="D40" s="50">
        <v>6</v>
      </c>
      <c r="E40" s="51">
        <v>2</v>
      </c>
      <c r="F40" s="52">
        <v>6</v>
      </c>
      <c r="G40" s="50">
        <v>6</v>
      </c>
      <c r="H40" s="53">
        <v>2</v>
      </c>
      <c r="I40" s="54">
        <v>7</v>
      </c>
      <c r="J40" s="50">
        <v>7</v>
      </c>
      <c r="K40" s="51">
        <v>1</v>
      </c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25</v>
      </c>
      <c r="D5" s="27">
        <v>7</v>
      </c>
      <c r="E5" s="28"/>
      <c r="F5" s="29">
        <v>25</v>
      </c>
      <c r="G5" s="27">
        <v>7</v>
      </c>
      <c r="H5" s="30"/>
      <c r="I5" s="31">
        <v>25</v>
      </c>
      <c r="J5" s="27">
        <v>7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>
        <v>7</v>
      </c>
      <c r="E8" s="28"/>
      <c r="F8" s="29">
        <v>7</v>
      </c>
      <c r="G8" s="27">
        <v>7</v>
      </c>
      <c r="H8" s="30"/>
      <c r="I8" s="31">
        <v>7</v>
      </c>
      <c r="J8" s="27">
        <v>7</v>
      </c>
      <c r="K8" s="28"/>
    </row>
    <row r="9" spans="1:11" ht="13.5">
      <c r="A9" s="39" t="s">
        <v>19</v>
      </c>
      <c r="B9" s="11" t="s">
        <v>20</v>
      </c>
      <c r="C9" s="27">
        <v>55</v>
      </c>
      <c r="D9" s="27">
        <v>53</v>
      </c>
      <c r="E9" s="28"/>
      <c r="F9" s="29">
        <v>56</v>
      </c>
      <c r="G9" s="27">
        <v>54</v>
      </c>
      <c r="H9" s="30"/>
      <c r="I9" s="31">
        <v>54</v>
      </c>
      <c r="J9" s="27">
        <v>50</v>
      </c>
      <c r="K9" s="28"/>
    </row>
    <row r="10" spans="1:11" ht="13.5">
      <c r="A10" s="39" t="s">
        <v>21</v>
      </c>
      <c r="B10" s="11"/>
      <c r="C10" s="27">
        <v>23</v>
      </c>
      <c r="D10" s="27">
        <v>19</v>
      </c>
      <c r="E10" s="28"/>
      <c r="F10" s="29">
        <v>23</v>
      </c>
      <c r="G10" s="27">
        <v>21</v>
      </c>
      <c r="H10" s="30"/>
      <c r="I10" s="31">
        <v>26</v>
      </c>
      <c r="J10" s="27">
        <v>25</v>
      </c>
      <c r="K10" s="28"/>
    </row>
    <row r="11" spans="1:11" ht="13.5">
      <c r="A11" s="40" t="s">
        <v>22</v>
      </c>
      <c r="B11" s="11"/>
      <c r="C11" s="27">
        <v>20</v>
      </c>
      <c r="D11" s="27">
        <v>16</v>
      </c>
      <c r="E11" s="28"/>
      <c r="F11" s="29">
        <v>20</v>
      </c>
      <c r="G11" s="27">
        <v>18</v>
      </c>
      <c r="H11" s="30"/>
      <c r="I11" s="31">
        <v>21</v>
      </c>
      <c r="J11" s="27">
        <v>20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</v>
      </c>
      <c r="D19" s="27">
        <v>2</v>
      </c>
      <c r="E19" s="28"/>
      <c r="F19" s="29">
        <v>2</v>
      </c>
      <c r="G19" s="27">
        <v>2</v>
      </c>
      <c r="H19" s="30"/>
      <c r="I19" s="31">
        <v>2</v>
      </c>
      <c r="J19" s="27">
        <v>2</v>
      </c>
      <c r="K19" s="28"/>
    </row>
    <row r="20" spans="1:11" ht="13.5">
      <c r="A20" s="39" t="s">
        <v>31</v>
      </c>
      <c r="B20" s="11"/>
      <c r="C20" s="27">
        <v>190</v>
      </c>
      <c r="D20" s="27">
        <v>167</v>
      </c>
      <c r="E20" s="28"/>
      <c r="F20" s="29">
        <v>188</v>
      </c>
      <c r="G20" s="27">
        <v>167</v>
      </c>
      <c r="H20" s="30"/>
      <c r="I20" s="31">
        <v>195</v>
      </c>
      <c r="J20" s="27">
        <v>174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13</v>
      </c>
      <c r="D22" s="27">
        <v>12</v>
      </c>
      <c r="E22" s="28"/>
      <c r="F22" s="29">
        <v>13</v>
      </c>
      <c r="G22" s="27">
        <v>12</v>
      </c>
      <c r="H22" s="30"/>
      <c r="I22" s="31">
        <v>11</v>
      </c>
      <c r="J22" s="27">
        <v>10</v>
      </c>
      <c r="K22" s="28"/>
    </row>
    <row r="23" spans="1:11" ht="13.5">
      <c r="A23" s="40" t="s">
        <v>24</v>
      </c>
      <c r="B23" s="11"/>
      <c r="C23" s="27">
        <v>5</v>
      </c>
      <c r="D23" s="27">
        <v>3</v>
      </c>
      <c r="E23" s="28"/>
      <c r="F23" s="29">
        <v>5</v>
      </c>
      <c r="G23" s="27">
        <v>3</v>
      </c>
      <c r="H23" s="30"/>
      <c r="I23" s="31">
        <v>5</v>
      </c>
      <c r="J23" s="27">
        <v>4</v>
      </c>
      <c r="K23" s="28"/>
    </row>
    <row r="24" spans="1:11" ht="13.5">
      <c r="A24" s="40" t="s">
        <v>25</v>
      </c>
      <c r="B24" s="11"/>
      <c r="C24" s="27">
        <v>9</v>
      </c>
      <c r="D24" s="27">
        <v>9</v>
      </c>
      <c r="E24" s="28"/>
      <c r="F24" s="29">
        <v>9</v>
      </c>
      <c r="G24" s="27">
        <v>8</v>
      </c>
      <c r="H24" s="30"/>
      <c r="I24" s="31">
        <v>9</v>
      </c>
      <c r="J24" s="27">
        <v>9</v>
      </c>
      <c r="K24" s="28"/>
    </row>
    <row r="25" spans="1:11" ht="13.5">
      <c r="A25" s="40" t="s">
        <v>26</v>
      </c>
      <c r="B25" s="11"/>
      <c r="C25" s="27">
        <v>30</v>
      </c>
      <c r="D25" s="27">
        <v>25</v>
      </c>
      <c r="E25" s="28"/>
      <c r="F25" s="29">
        <v>30</v>
      </c>
      <c r="G25" s="27">
        <v>24</v>
      </c>
      <c r="H25" s="30"/>
      <c r="I25" s="31">
        <v>31</v>
      </c>
      <c r="J25" s="27">
        <v>27</v>
      </c>
      <c r="K25" s="28"/>
    </row>
    <row r="26" spans="1:11" ht="13.5">
      <c r="A26" s="40" t="s">
        <v>27</v>
      </c>
      <c r="B26" s="11"/>
      <c r="C26" s="27">
        <v>20</v>
      </c>
      <c r="D26" s="27">
        <v>16</v>
      </c>
      <c r="E26" s="28"/>
      <c r="F26" s="29">
        <v>19</v>
      </c>
      <c r="G26" s="27">
        <v>18</v>
      </c>
      <c r="H26" s="30"/>
      <c r="I26" s="31">
        <v>21</v>
      </c>
      <c r="J26" s="27">
        <v>18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2</v>
      </c>
      <c r="G27" s="27">
        <v>2</v>
      </c>
      <c r="H27" s="30"/>
      <c r="I27" s="31">
        <v>2</v>
      </c>
      <c r="J27" s="27">
        <v>2</v>
      </c>
      <c r="K27" s="28"/>
    </row>
    <row r="28" spans="1:11" ht="13.5">
      <c r="A28" s="40" t="s">
        <v>29</v>
      </c>
      <c r="B28" s="11"/>
      <c r="C28" s="27">
        <v>5</v>
      </c>
      <c r="D28" s="27">
        <v>5</v>
      </c>
      <c r="E28" s="28"/>
      <c r="F28" s="29">
        <v>4</v>
      </c>
      <c r="G28" s="27">
        <v>4</v>
      </c>
      <c r="H28" s="30"/>
      <c r="I28" s="31">
        <v>5</v>
      </c>
      <c r="J28" s="27">
        <v>5</v>
      </c>
      <c r="K28" s="28"/>
    </row>
    <row r="29" spans="1:11" ht="13.5">
      <c r="A29" s="40" t="s">
        <v>30</v>
      </c>
      <c r="B29" s="11"/>
      <c r="C29" s="27">
        <v>106</v>
      </c>
      <c r="D29" s="27">
        <v>95</v>
      </c>
      <c r="E29" s="28"/>
      <c r="F29" s="29">
        <v>106</v>
      </c>
      <c r="G29" s="27">
        <v>96</v>
      </c>
      <c r="H29" s="30"/>
      <c r="I29" s="31">
        <v>111</v>
      </c>
      <c r="J29" s="27">
        <v>99</v>
      </c>
      <c r="K29" s="28"/>
    </row>
    <row r="30" spans="1:11" ht="13.5">
      <c r="A30" s="39" t="s">
        <v>32</v>
      </c>
      <c r="B30" s="11"/>
      <c r="C30" s="27">
        <v>263</v>
      </c>
      <c r="D30" s="27">
        <v>232</v>
      </c>
      <c r="E30" s="28"/>
      <c r="F30" s="29">
        <v>262</v>
      </c>
      <c r="G30" s="27">
        <v>234</v>
      </c>
      <c r="H30" s="30"/>
      <c r="I30" s="31">
        <v>277</v>
      </c>
      <c r="J30" s="27">
        <v>241</v>
      </c>
      <c r="K30" s="28"/>
    </row>
    <row r="31" spans="1:11" ht="13.5">
      <c r="A31" s="39" t="s">
        <v>33</v>
      </c>
      <c r="B31" s="11"/>
      <c r="C31" s="27">
        <v>128</v>
      </c>
      <c r="D31" s="27">
        <v>96</v>
      </c>
      <c r="E31" s="28"/>
      <c r="F31" s="29">
        <v>104</v>
      </c>
      <c r="G31" s="27">
        <v>95</v>
      </c>
      <c r="H31" s="30"/>
      <c r="I31" s="31">
        <v>115</v>
      </c>
      <c r="J31" s="27">
        <v>92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63</v>
      </c>
      <c r="D34" s="27">
        <v>54</v>
      </c>
      <c r="E34" s="28"/>
      <c r="F34" s="29">
        <v>59</v>
      </c>
      <c r="G34" s="27">
        <v>55</v>
      </c>
      <c r="H34" s="30"/>
      <c r="I34" s="31">
        <v>61</v>
      </c>
      <c r="J34" s="27">
        <v>57</v>
      </c>
      <c r="K34" s="28"/>
    </row>
    <row r="35" spans="1:11" ht="13.5">
      <c r="A35" s="39" t="s">
        <v>37</v>
      </c>
      <c r="B35" s="11"/>
      <c r="C35" s="27">
        <v>418</v>
      </c>
      <c r="D35" s="27">
        <v>400</v>
      </c>
      <c r="E35" s="28"/>
      <c r="F35" s="29">
        <v>423</v>
      </c>
      <c r="G35" s="27">
        <v>405</v>
      </c>
      <c r="H35" s="30"/>
      <c r="I35" s="31">
        <v>430</v>
      </c>
      <c r="J35" s="27">
        <v>410</v>
      </c>
      <c r="K35" s="28"/>
    </row>
    <row r="36" spans="1:11" ht="13.5">
      <c r="A36" s="41" t="s">
        <v>38</v>
      </c>
      <c r="B36" s="17"/>
      <c r="C36" s="42">
        <v>1172</v>
      </c>
      <c r="D36" s="42">
        <v>1035</v>
      </c>
      <c r="E36" s="43"/>
      <c r="F36" s="44">
        <v>1147</v>
      </c>
      <c r="G36" s="45">
        <v>1045</v>
      </c>
      <c r="H36" s="46"/>
      <c r="I36" s="47">
        <v>1190</v>
      </c>
      <c r="J36" s="42">
        <v>1063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>
        <v>-2.1</v>
      </c>
      <c r="G37" s="19">
        <v>1</v>
      </c>
      <c r="H37" s="22"/>
      <c r="I37" s="23">
        <v>3.7</v>
      </c>
      <c r="J37" s="19">
        <v>1.7</v>
      </c>
      <c r="K37" s="20"/>
    </row>
    <row r="38" spans="1:11" ht="13.5">
      <c r="A38" s="37" t="s">
        <v>40</v>
      </c>
      <c r="B38" s="11" t="s">
        <v>41</v>
      </c>
      <c r="C38" s="32">
        <v>1147</v>
      </c>
      <c r="D38" s="32">
        <v>1028</v>
      </c>
      <c r="E38" s="33"/>
      <c r="F38" s="34">
        <v>1122</v>
      </c>
      <c r="G38" s="32">
        <v>1038</v>
      </c>
      <c r="H38" s="35"/>
      <c r="I38" s="36">
        <v>1165</v>
      </c>
      <c r="J38" s="32">
        <v>1056</v>
      </c>
      <c r="K38" s="33"/>
    </row>
    <row r="39" spans="1:11" ht="13.5">
      <c r="A39" s="38" t="s">
        <v>42</v>
      </c>
      <c r="B39" s="11" t="s">
        <v>43</v>
      </c>
      <c r="C39" s="27">
        <v>113</v>
      </c>
      <c r="D39" s="27">
        <v>103</v>
      </c>
      <c r="E39" s="28"/>
      <c r="F39" s="29">
        <v>113</v>
      </c>
      <c r="G39" s="27">
        <v>100</v>
      </c>
      <c r="H39" s="30"/>
      <c r="I39" s="31">
        <v>113</v>
      </c>
      <c r="J39" s="27">
        <v>104</v>
      </c>
      <c r="K39" s="28"/>
    </row>
    <row r="40" spans="1:11" ht="13.5">
      <c r="A40" s="49" t="s">
        <v>44</v>
      </c>
      <c r="B40" s="24" t="s">
        <v>43</v>
      </c>
      <c r="C40" s="50">
        <v>18</v>
      </c>
      <c r="D40" s="50">
        <v>17</v>
      </c>
      <c r="E40" s="51"/>
      <c r="F40" s="52">
        <v>18</v>
      </c>
      <c r="G40" s="50">
        <v>18</v>
      </c>
      <c r="H40" s="53"/>
      <c r="I40" s="54">
        <v>18</v>
      </c>
      <c r="J40" s="50">
        <v>18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11</v>
      </c>
      <c r="D5" s="27">
        <v>11</v>
      </c>
      <c r="E5" s="28"/>
      <c r="F5" s="29">
        <v>11</v>
      </c>
      <c r="G5" s="27">
        <v>11</v>
      </c>
      <c r="H5" s="30"/>
      <c r="I5" s="31">
        <v>11</v>
      </c>
      <c r="J5" s="27">
        <v>11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4</v>
      </c>
      <c r="F8" s="29">
        <v>4</v>
      </c>
      <c r="G8" s="27"/>
      <c r="H8" s="30">
        <v>4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>
        <v>18</v>
      </c>
      <c r="D9" s="27">
        <v>15</v>
      </c>
      <c r="E9" s="28"/>
      <c r="F9" s="29">
        <v>15</v>
      </c>
      <c r="G9" s="27">
        <v>15</v>
      </c>
      <c r="H9" s="30"/>
      <c r="I9" s="31">
        <v>15</v>
      </c>
      <c r="J9" s="27">
        <v>15</v>
      </c>
      <c r="K9" s="28"/>
    </row>
    <row r="10" spans="1:11" ht="13.5">
      <c r="A10" s="39" t="s">
        <v>21</v>
      </c>
      <c r="B10" s="11"/>
      <c r="C10" s="27">
        <v>151</v>
      </c>
      <c r="D10" s="27">
        <v>151</v>
      </c>
      <c r="E10" s="28">
        <v>13</v>
      </c>
      <c r="F10" s="29">
        <v>164</v>
      </c>
      <c r="G10" s="27">
        <v>151</v>
      </c>
      <c r="H10" s="30">
        <v>13</v>
      </c>
      <c r="I10" s="31">
        <v>164</v>
      </c>
      <c r="J10" s="27">
        <v>151</v>
      </c>
      <c r="K10" s="28">
        <v>13</v>
      </c>
    </row>
    <row r="11" spans="1:11" ht="13.5">
      <c r="A11" s="40" t="s">
        <v>22</v>
      </c>
      <c r="B11" s="11"/>
      <c r="C11" s="27">
        <v>26</v>
      </c>
      <c r="D11" s="27">
        <v>26</v>
      </c>
      <c r="E11" s="28">
        <v>5</v>
      </c>
      <c r="F11" s="29">
        <v>31</v>
      </c>
      <c r="G11" s="27">
        <v>26</v>
      </c>
      <c r="H11" s="30">
        <v>5</v>
      </c>
      <c r="I11" s="31">
        <v>31</v>
      </c>
      <c r="J11" s="27">
        <v>26</v>
      </c>
      <c r="K11" s="28">
        <v>5</v>
      </c>
    </row>
    <row r="12" spans="1:11" ht="13.5">
      <c r="A12" s="40" t="s">
        <v>23</v>
      </c>
      <c r="B12" s="11"/>
      <c r="C12" s="27">
        <v>9</v>
      </c>
      <c r="D12" s="27">
        <v>9</v>
      </c>
      <c r="E12" s="28"/>
      <c r="F12" s="29">
        <v>9</v>
      </c>
      <c r="G12" s="27">
        <v>9</v>
      </c>
      <c r="H12" s="30"/>
      <c r="I12" s="31">
        <v>9</v>
      </c>
      <c r="J12" s="27">
        <v>9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>
        <v>1</v>
      </c>
      <c r="F13" s="29">
        <v>2</v>
      </c>
      <c r="G13" s="27">
        <v>1</v>
      </c>
      <c r="H13" s="30">
        <v>1</v>
      </c>
      <c r="I13" s="31">
        <v>2</v>
      </c>
      <c r="J13" s="27">
        <v>1</v>
      </c>
      <c r="K13" s="28">
        <v>1</v>
      </c>
    </row>
    <row r="14" spans="1:11" ht="13.5">
      <c r="A14" s="40" t="s">
        <v>25</v>
      </c>
      <c r="B14" s="11"/>
      <c r="C14" s="27">
        <v>35</v>
      </c>
      <c r="D14" s="27">
        <v>35</v>
      </c>
      <c r="E14" s="28">
        <v>2</v>
      </c>
      <c r="F14" s="29">
        <v>37</v>
      </c>
      <c r="G14" s="27">
        <v>35</v>
      </c>
      <c r="H14" s="30">
        <v>2</v>
      </c>
      <c r="I14" s="31">
        <v>37</v>
      </c>
      <c r="J14" s="27">
        <v>35</v>
      </c>
      <c r="K14" s="28">
        <v>2</v>
      </c>
    </row>
    <row r="15" spans="1:11" ht="13.5">
      <c r="A15" s="40" t="s">
        <v>26</v>
      </c>
      <c r="B15" s="11"/>
      <c r="C15" s="27">
        <v>18</v>
      </c>
      <c r="D15" s="27">
        <v>18</v>
      </c>
      <c r="E15" s="28"/>
      <c r="F15" s="29">
        <v>18</v>
      </c>
      <c r="G15" s="27">
        <v>18</v>
      </c>
      <c r="H15" s="30"/>
      <c r="I15" s="31">
        <v>18</v>
      </c>
      <c r="J15" s="27">
        <v>18</v>
      </c>
      <c r="K15" s="28"/>
    </row>
    <row r="16" spans="1:11" ht="13.5">
      <c r="A16" s="40" t="s">
        <v>27</v>
      </c>
      <c r="B16" s="11"/>
      <c r="C16" s="27">
        <v>29</v>
      </c>
      <c r="D16" s="27">
        <v>29</v>
      </c>
      <c r="E16" s="28">
        <v>5</v>
      </c>
      <c r="F16" s="29">
        <v>34</v>
      </c>
      <c r="G16" s="27">
        <v>29</v>
      </c>
      <c r="H16" s="30">
        <v>5</v>
      </c>
      <c r="I16" s="31">
        <v>34</v>
      </c>
      <c r="J16" s="27">
        <v>29</v>
      </c>
      <c r="K16" s="28">
        <v>5</v>
      </c>
    </row>
    <row r="17" spans="1:11" ht="13.5">
      <c r="A17" s="40" t="s">
        <v>28</v>
      </c>
      <c r="B17" s="11"/>
      <c r="C17" s="27">
        <v>33</v>
      </c>
      <c r="D17" s="27">
        <v>33</v>
      </c>
      <c r="E17" s="28"/>
      <c r="F17" s="29">
        <v>33</v>
      </c>
      <c r="G17" s="27">
        <v>33</v>
      </c>
      <c r="H17" s="30"/>
      <c r="I17" s="31">
        <v>33</v>
      </c>
      <c r="J17" s="27">
        <v>33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56</v>
      </c>
      <c r="D30" s="27">
        <v>56</v>
      </c>
      <c r="E30" s="28">
        <v>2</v>
      </c>
      <c r="F30" s="29">
        <v>58</v>
      </c>
      <c r="G30" s="27">
        <v>56</v>
      </c>
      <c r="H30" s="30">
        <v>2</v>
      </c>
      <c r="I30" s="31">
        <v>58</v>
      </c>
      <c r="J30" s="27">
        <v>56</v>
      </c>
      <c r="K30" s="28">
        <v>2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42</v>
      </c>
      <c r="D33" s="27">
        <v>42</v>
      </c>
      <c r="E33" s="28"/>
      <c r="F33" s="29">
        <v>42</v>
      </c>
      <c r="G33" s="27">
        <v>42</v>
      </c>
      <c r="H33" s="30"/>
      <c r="I33" s="31">
        <v>42</v>
      </c>
      <c r="J33" s="27">
        <v>42</v>
      </c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79</v>
      </c>
      <c r="D35" s="27">
        <v>79</v>
      </c>
      <c r="E35" s="28">
        <v>5</v>
      </c>
      <c r="F35" s="29">
        <v>96</v>
      </c>
      <c r="G35" s="27">
        <v>91</v>
      </c>
      <c r="H35" s="30">
        <v>5</v>
      </c>
      <c r="I35" s="31">
        <v>76</v>
      </c>
      <c r="J35" s="27">
        <v>71</v>
      </c>
      <c r="K35" s="28">
        <v>5</v>
      </c>
    </row>
    <row r="36" spans="1:11" ht="13.5">
      <c r="A36" s="41" t="s">
        <v>38</v>
      </c>
      <c r="B36" s="17"/>
      <c r="C36" s="42">
        <v>362</v>
      </c>
      <c r="D36" s="42">
        <v>354</v>
      </c>
      <c r="E36" s="43">
        <v>24</v>
      </c>
      <c r="F36" s="44">
        <v>390</v>
      </c>
      <c r="G36" s="45">
        <v>366</v>
      </c>
      <c r="H36" s="46">
        <v>24</v>
      </c>
      <c r="I36" s="47">
        <v>370</v>
      </c>
      <c r="J36" s="42">
        <v>346</v>
      </c>
      <c r="K36" s="43">
        <v>24</v>
      </c>
    </row>
    <row r="37" spans="1:11" ht="13.5">
      <c r="A37" s="48" t="s">
        <v>39</v>
      </c>
      <c r="B37" s="18"/>
      <c r="C37" s="19"/>
      <c r="D37" s="19"/>
      <c r="E37" s="20"/>
      <c r="F37" s="21">
        <v>7.7</v>
      </c>
      <c r="G37" s="19">
        <v>3.4</v>
      </c>
      <c r="H37" s="22"/>
      <c r="I37" s="23">
        <v>-5.1</v>
      </c>
      <c r="J37" s="19">
        <v>-5.5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11</v>
      </c>
      <c r="D5" s="27"/>
      <c r="E5" s="28">
        <v>11</v>
      </c>
      <c r="F5" s="29">
        <v>11</v>
      </c>
      <c r="G5" s="27"/>
      <c r="H5" s="30">
        <v>11</v>
      </c>
      <c r="I5" s="31">
        <v>11</v>
      </c>
      <c r="J5" s="27"/>
      <c r="K5" s="28">
        <v>11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17</v>
      </c>
      <c r="D9" s="27">
        <v>15</v>
      </c>
      <c r="E9" s="28"/>
      <c r="F9" s="29">
        <v>17</v>
      </c>
      <c r="G9" s="27">
        <v>17</v>
      </c>
      <c r="H9" s="30"/>
      <c r="I9" s="31">
        <v>18</v>
      </c>
      <c r="J9" s="27">
        <v>16</v>
      </c>
      <c r="K9" s="28"/>
    </row>
    <row r="10" spans="1:11" ht="13.5">
      <c r="A10" s="39" t="s">
        <v>21</v>
      </c>
      <c r="B10" s="11"/>
      <c r="C10" s="27">
        <v>19</v>
      </c>
      <c r="D10" s="27">
        <v>11</v>
      </c>
      <c r="E10" s="28">
        <v>4</v>
      </c>
      <c r="F10" s="29">
        <v>19</v>
      </c>
      <c r="G10" s="27">
        <v>10</v>
      </c>
      <c r="H10" s="30">
        <v>4</v>
      </c>
      <c r="I10" s="31">
        <v>20</v>
      </c>
      <c r="J10" s="27">
        <v>12</v>
      </c>
      <c r="K10" s="28">
        <v>5</v>
      </c>
    </row>
    <row r="11" spans="1:11" ht="13.5">
      <c r="A11" s="40" t="s">
        <v>22</v>
      </c>
      <c r="B11" s="11"/>
      <c r="C11" s="27">
        <v>14</v>
      </c>
      <c r="D11" s="27">
        <v>6</v>
      </c>
      <c r="E11" s="28">
        <v>4</v>
      </c>
      <c r="F11" s="29">
        <v>14</v>
      </c>
      <c r="G11" s="27">
        <v>6</v>
      </c>
      <c r="H11" s="30">
        <v>4</v>
      </c>
      <c r="I11" s="31">
        <v>12</v>
      </c>
      <c r="J11" s="27">
        <v>6</v>
      </c>
      <c r="K11" s="28">
        <v>5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4</v>
      </c>
      <c r="D19" s="27">
        <v>4</v>
      </c>
      <c r="E19" s="28"/>
      <c r="F19" s="29">
        <v>4</v>
      </c>
      <c r="G19" s="27">
        <v>3</v>
      </c>
      <c r="H19" s="30"/>
      <c r="I19" s="31">
        <v>6</v>
      </c>
      <c r="J19" s="27">
        <v>4</v>
      </c>
      <c r="K19" s="28"/>
    </row>
    <row r="20" spans="1:11" ht="13.5">
      <c r="A20" s="39" t="s">
        <v>31</v>
      </c>
      <c r="B20" s="11"/>
      <c r="C20" s="27">
        <v>15</v>
      </c>
      <c r="D20" s="27">
        <v>10</v>
      </c>
      <c r="E20" s="28"/>
      <c r="F20" s="29">
        <v>15</v>
      </c>
      <c r="G20" s="27">
        <v>10</v>
      </c>
      <c r="H20" s="30"/>
      <c r="I20" s="31">
        <v>13</v>
      </c>
      <c r="J20" s="27">
        <v>8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</v>
      </c>
      <c r="D22" s="27"/>
      <c r="E22" s="28"/>
      <c r="F22" s="29">
        <v>1</v>
      </c>
      <c r="G22" s="27"/>
      <c r="H22" s="30"/>
      <c r="I22" s="31">
        <v>3</v>
      </c>
      <c r="J22" s="27">
        <v>2</v>
      </c>
      <c r="K22" s="28"/>
    </row>
    <row r="23" spans="1:11" ht="13.5">
      <c r="A23" s="40" t="s">
        <v>24</v>
      </c>
      <c r="B23" s="11"/>
      <c r="C23" s="27">
        <v>2</v>
      </c>
      <c r="D23" s="27"/>
      <c r="E23" s="28"/>
      <c r="F23" s="29">
        <v>2</v>
      </c>
      <c r="G23" s="27"/>
      <c r="H23" s="30"/>
      <c r="I23" s="31">
        <v>2</v>
      </c>
      <c r="J23" s="27"/>
      <c r="K23" s="28"/>
    </row>
    <row r="24" spans="1:11" ht="13.5">
      <c r="A24" s="40" t="s">
        <v>25</v>
      </c>
      <c r="B24" s="11"/>
      <c r="C24" s="27">
        <v>2</v>
      </c>
      <c r="D24" s="27">
        <v>1</v>
      </c>
      <c r="E24" s="28"/>
      <c r="F24" s="29">
        <v>2</v>
      </c>
      <c r="G24" s="27">
        <v>1</v>
      </c>
      <c r="H24" s="30"/>
      <c r="I24" s="31">
        <v>2</v>
      </c>
      <c r="J24" s="27">
        <v>1</v>
      </c>
      <c r="K24" s="28"/>
    </row>
    <row r="25" spans="1:11" ht="13.5">
      <c r="A25" s="40" t="s">
        <v>26</v>
      </c>
      <c r="B25" s="11"/>
      <c r="C25" s="27">
        <v>5</v>
      </c>
      <c r="D25" s="27">
        <v>5</v>
      </c>
      <c r="E25" s="28"/>
      <c r="F25" s="29">
        <v>5</v>
      </c>
      <c r="G25" s="27">
        <v>5</v>
      </c>
      <c r="H25" s="30"/>
      <c r="I25" s="31">
        <v>4</v>
      </c>
      <c r="J25" s="27">
        <v>3</v>
      </c>
      <c r="K25" s="28"/>
    </row>
    <row r="26" spans="1:11" ht="13.5">
      <c r="A26" s="40" t="s">
        <v>27</v>
      </c>
      <c r="B26" s="11"/>
      <c r="C26" s="27">
        <v>2</v>
      </c>
      <c r="D26" s="27">
        <v>1</v>
      </c>
      <c r="E26" s="28"/>
      <c r="F26" s="29">
        <v>2</v>
      </c>
      <c r="G26" s="27">
        <v>1</v>
      </c>
      <c r="H26" s="30"/>
      <c r="I26" s="31">
        <v>2</v>
      </c>
      <c r="J26" s="27">
        <v>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3</v>
      </c>
      <c r="D29" s="27">
        <v>3</v>
      </c>
      <c r="E29" s="28"/>
      <c r="F29" s="29">
        <v>3</v>
      </c>
      <c r="G29" s="27">
        <v>3</v>
      </c>
      <c r="H29" s="30"/>
      <c r="I29" s="31"/>
      <c r="J29" s="27"/>
      <c r="K29" s="28"/>
    </row>
    <row r="30" spans="1:11" ht="13.5">
      <c r="A30" s="39" t="s">
        <v>32</v>
      </c>
      <c r="B30" s="11"/>
      <c r="C30" s="27">
        <v>76</v>
      </c>
      <c r="D30" s="27">
        <v>53</v>
      </c>
      <c r="E30" s="28"/>
      <c r="F30" s="29">
        <v>76</v>
      </c>
      <c r="G30" s="27">
        <v>59</v>
      </c>
      <c r="H30" s="30"/>
      <c r="I30" s="31">
        <v>98</v>
      </c>
      <c r="J30" s="27">
        <v>62</v>
      </c>
      <c r="K30" s="28">
        <v>15</v>
      </c>
    </row>
    <row r="31" spans="1:11" ht="13.5">
      <c r="A31" s="39" t="s">
        <v>33</v>
      </c>
      <c r="B31" s="11"/>
      <c r="C31" s="27">
        <v>37</v>
      </c>
      <c r="D31" s="27">
        <v>29</v>
      </c>
      <c r="E31" s="28"/>
      <c r="F31" s="29">
        <v>37</v>
      </c>
      <c r="G31" s="27">
        <v>28</v>
      </c>
      <c r="H31" s="30"/>
      <c r="I31" s="31">
        <v>26</v>
      </c>
      <c r="J31" s="27">
        <v>16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62</v>
      </c>
      <c r="D33" s="27">
        <v>35</v>
      </c>
      <c r="E33" s="28"/>
      <c r="F33" s="29">
        <v>62</v>
      </c>
      <c r="G33" s="27">
        <v>36</v>
      </c>
      <c r="H33" s="30"/>
      <c r="I33" s="31">
        <v>56</v>
      </c>
      <c r="J33" s="27">
        <v>25</v>
      </c>
      <c r="K33" s="28">
        <v>1</v>
      </c>
    </row>
    <row r="34" spans="1:11" ht="13.5">
      <c r="A34" s="39" t="s">
        <v>36</v>
      </c>
      <c r="B34" s="11"/>
      <c r="C34" s="27">
        <v>53</v>
      </c>
      <c r="D34" s="27">
        <v>47</v>
      </c>
      <c r="E34" s="28"/>
      <c r="F34" s="29">
        <v>53</v>
      </c>
      <c r="G34" s="27">
        <v>49</v>
      </c>
      <c r="H34" s="30"/>
      <c r="I34" s="31">
        <v>38</v>
      </c>
      <c r="J34" s="27">
        <v>34</v>
      </c>
      <c r="K34" s="28"/>
    </row>
    <row r="35" spans="1:11" ht="13.5">
      <c r="A35" s="39" t="s">
        <v>37</v>
      </c>
      <c r="B35" s="11"/>
      <c r="C35" s="27">
        <v>100</v>
      </c>
      <c r="D35" s="27">
        <v>71</v>
      </c>
      <c r="E35" s="28"/>
      <c r="F35" s="29">
        <v>100</v>
      </c>
      <c r="G35" s="27">
        <v>75</v>
      </c>
      <c r="H35" s="30"/>
      <c r="I35" s="31">
        <v>118</v>
      </c>
      <c r="J35" s="27">
        <v>76</v>
      </c>
      <c r="K35" s="28"/>
    </row>
    <row r="36" spans="1:11" ht="13.5">
      <c r="A36" s="41" t="s">
        <v>38</v>
      </c>
      <c r="B36" s="17"/>
      <c r="C36" s="42">
        <v>395</v>
      </c>
      <c r="D36" s="42">
        <v>271</v>
      </c>
      <c r="E36" s="43">
        <v>20</v>
      </c>
      <c r="F36" s="44">
        <v>395</v>
      </c>
      <c r="G36" s="45">
        <v>284</v>
      </c>
      <c r="H36" s="46">
        <v>20</v>
      </c>
      <c r="I36" s="47">
        <v>403</v>
      </c>
      <c r="J36" s="42">
        <v>249</v>
      </c>
      <c r="K36" s="43">
        <v>37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4.8</v>
      </c>
      <c r="H37" s="22"/>
      <c r="I37" s="23">
        <v>2</v>
      </c>
      <c r="J37" s="19">
        <v>-12.3</v>
      </c>
      <c r="K37" s="20">
        <v>85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57</v>
      </c>
      <c r="D39" s="27">
        <v>36</v>
      </c>
      <c r="E39" s="28">
        <v>4</v>
      </c>
      <c r="F39" s="29">
        <v>57</v>
      </c>
      <c r="G39" s="27">
        <v>35</v>
      </c>
      <c r="H39" s="30">
        <v>5</v>
      </c>
      <c r="I39" s="31">
        <v>55</v>
      </c>
      <c r="J39" s="27">
        <v>35</v>
      </c>
      <c r="K39" s="28">
        <v>6</v>
      </c>
    </row>
    <row r="40" spans="1:11" ht="13.5">
      <c r="A40" s="49" t="s">
        <v>44</v>
      </c>
      <c r="B40" s="24" t="s">
        <v>43</v>
      </c>
      <c r="C40" s="50">
        <v>9</v>
      </c>
      <c r="D40" s="50">
        <v>7</v>
      </c>
      <c r="E40" s="51"/>
      <c r="F40" s="52">
        <v>9</v>
      </c>
      <c r="G40" s="50">
        <v>7</v>
      </c>
      <c r="H40" s="53"/>
      <c r="I40" s="54">
        <v>9</v>
      </c>
      <c r="J40" s="50">
        <v>7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231</v>
      </c>
      <c r="D5" s="27"/>
      <c r="E5" s="28">
        <v>231</v>
      </c>
      <c r="F5" s="29">
        <v>231</v>
      </c>
      <c r="G5" s="27"/>
      <c r="H5" s="30">
        <v>231</v>
      </c>
      <c r="I5" s="31">
        <v>231</v>
      </c>
      <c r="J5" s="27"/>
      <c r="K5" s="28">
        <v>231</v>
      </c>
    </row>
    <row r="6" spans="1:11" ht="13.5">
      <c r="A6" s="39" t="s">
        <v>13</v>
      </c>
      <c r="B6" s="11" t="s">
        <v>14</v>
      </c>
      <c r="C6" s="27">
        <v>18</v>
      </c>
      <c r="D6" s="27"/>
      <c r="E6" s="28">
        <v>18</v>
      </c>
      <c r="F6" s="29">
        <v>18</v>
      </c>
      <c r="G6" s="27"/>
      <c r="H6" s="30">
        <v>18</v>
      </c>
      <c r="I6" s="31">
        <v>18</v>
      </c>
      <c r="J6" s="27"/>
      <c r="K6" s="28">
        <v>18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15</v>
      </c>
      <c r="D8" s="27">
        <v>4</v>
      </c>
      <c r="E8" s="28">
        <v>11</v>
      </c>
      <c r="F8" s="29">
        <v>17</v>
      </c>
      <c r="G8" s="27">
        <v>5</v>
      </c>
      <c r="H8" s="30">
        <v>12</v>
      </c>
      <c r="I8" s="31">
        <v>17</v>
      </c>
      <c r="J8" s="27">
        <v>5</v>
      </c>
      <c r="K8" s="28">
        <v>12</v>
      </c>
    </row>
    <row r="9" spans="1:11" ht="13.5">
      <c r="A9" s="39" t="s">
        <v>19</v>
      </c>
      <c r="B9" s="11" t="s">
        <v>20</v>
      </c>
      <c r="C9" s="27">
        <v>914</v>
      </c>
      <c r="D9" s="27">
        <v>910</v>
      </c>
      <c r="E9" s="28">
        <v>4</v>
      </c>
      <c r="F9" s="29">
        <v>1004</v>
      </c>
      <c r="G9" s="27">
        <v>989</v>
      </c>
      <c r="H9" s="30">
        <v>15</v>
      </c>
      <c r="I9" s="31">
        <v>1008</v>
      </c>
      <c r="J9" s="27">
        <v>1003</v>
      </c>
      <c r="K9" s="28">
        <v>5</v>
      </c>
    </row>
    <row r="10" spans="1:11" ht="13.5">
      <c r="A10" s="39" t="s">
        <v>21</v>
      </c>
      <c r="B10" s="11"/>
      <c r="C10" s="27">
        <v>1644</v>
      </c>
      <c r="D10" s="27">
        <v>1575</v>
      </c>
      <c r="E10" s="28">
        <v>69</v>
      </c>
      <c r="F10" s="29">
        <v>1758</v>
      </c>
      <c r="G10" s="27">
        <v>1703</v>
      </c>
      <c r="H10" s="30">
        <v>55</v>
      </c>
      <c r="I10" s="31">
        <v>1784</v>
      </c>
      <c r="J10" s="27">
        <v>1684</v>
      </c>
      <c r="K10" s="28">
        <v>100</v>
      </c>
    </row>
    <row r="11" spans="1:11" ht="13.5">
      <c r="A11" s="40" t="s">
        <v>22</v>
      </c>
      <c r="B11" s="11"/>
      <c r="C11" s="27">
        <v>77</v>
      </c>
      <c r="D11" s="27">
        <v>77</v>
      </c>
      <c r="E11" s="28"/>
      <c r="F11" s="29">
        <v>99</v>
      </c>
      <c r="G11" s="27">
        <v>98</v>
      </c>
      <c r="H11" s="30">
        <v>1</v>
      </c>
      <c r="I11" s="31">
        <v>98</v>
      </c>
      <c r="J11" s="27">
        <v>98</v>
      </c>
      <c r="K11" s="28"/>
    </row>
    <row r="12" spans="1:11" ht="13.5">
      <c r="A12" s="40" t="s">
        <v>23</v>
      </c>
      <c r="B12" s="11"/>
      <c r="C12" s="27">
        <v>68</v>
      </c>
      <c r="D12" s="27">
        <v>68</v>
      </c>
      <c r="E12" s="28"/>
      <c r="F12" s="29">
        <v>63</v>
      </c>
      <c r="G12" s="27">
        <v>63</v>
      </c>
      <c r="H12" s="30"/>
      <c r="I12" s="31">
        <v>60</v>
      </c>
      <c r="J12" s="27">
        <v>60</v>
      </c>
      <c r="K12" s="28"/>
    </row>
    <row r="13" spans="1:11" ht="13.5">
      <c r="A13" s="40" t="s">
        <v>24</v>
      </c>
      <c r="B13" s="11"/>
      <c r="C13" s="27">
        <v>79</v>
      </c>
      <c r="D13" s="27">
        <v>72</v>
      </c>
      <c r="E13" s="28">
        <v>7</v>
      </c>
      <c r="F13" s="29">
        <v>75</v>
      </c>
      <c r="G13" s="27">
        <v>75</v>
      </c>
      <c r="H13" s="30"/>
      <c r="I13" s="31">
        <v>86</v>
      </c>
      <c r="J13" s="27">
        <v>85</v>
      </c>
      <c r="K13" s="28">
        <v>1</v>
      </c>
    </row>
    <row r="14" spans="1:11" ht="13.5">
      <c r="A14" s="40" t="s">
        <v>25</v>
      </c>
      <c r="B14" s="11"/>
      <c r="C14" s="27">
        <v>44</v>
      </c>
      <c r="D14" s="27">
        <v>42</v>
      </c>
      <c r="E14" s="28">
        <v>2</v>
      </c>
      <c r="F14" s="29">
        <v>34</v>
      </c>
      <c r="G14" s="27">
        <v>32</v>
      </c>
      <c r="H14" s="30">
        <v>2</v>
      </c>
      <c r="I14" s="31">
        <v>42</v>
      </c>
      <c r="J14" s="27">
        <v>38</v>
      </c>
      <c r="K14" s="28">
        <v>4</v>
      </c>
    </row>
    <row r="15" spans="1:11" ht="13.5">
      <c r="A15" s="40" t="s">
        <v>26</v>
      </c>
      <c r="B15" s="11"/>
      <c r="C15" s="27">
        <v>124</v>
      </c>
      <c r="D15" s="27">
        <v>124</v>
      </c>
      <c r="E15" s="28"/>
      <c r="F15" s="29">
        <v>122</v>
      </c>
      <c r="G15" s="27">
        <v>121</v>
      </c>
      <c r="H15" s="30">
        <v>1</v>
      </c>
      <c r="I15" s="31">
        <v>128</v>
      </c>
      <c r="J15" s="27">
        <v>126</v>
      </c>
      <c r="K15" s="28">
        <v>2</v>
      </c>
    </row>
    <row r="16" spans="1:11" ht="13.5">
      <c r="A16" s="40" t="s">
        <v>27</v>
      </c>
      <c r="B16" s="11"/>
      <c r="C16" s="27">
        <v>201</v>
      </c>
      <c r="D16" s="27">
        <v>182</v>
      </c>
      <c r="E16" s="28">
        <v>19</v>
      </c>
      <c r="F16" s="29">
        <v>148</v>
      </c>
      <c r="G16" s="27">
        <v>146</v>
      </c>
      <c r="H16" s="30">
        <v>2</v>
      </c>
      <c r="I16" s="31">
        <v>218</v>
      </c>
      <c r="J16" s="27">
        <v>182</v>
      </c>
      <c r="K16" s="28">
        <v>36</v>
      </c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14</v>
      </c>
      <c r="D18" s="27">
        <v>14</v>
      </c>
      <c r="E18" s="28"/>
      <c r="F18" s="29">
        <v>18</v>
      </c>
      <c r="G18" s="27">
        <v>18</v>
      </c>
      <c r="H18" s="30"/>
      <c r="I18" s="31">
        <v>16</v>
      </c>
      <c r="J18" s="27">
        <v>16</v>
      </c>
      <c r="K18" s="28"/>
    </row>
    <row r="19" spans="1:11" ht="13.5">
      <c r="A19" s="40" t="s">
        <v>30</v>
      </c>
      <c r="B19" s="11"/>
      <c r="C19" s="27">
        <v>1037</v>
      </c>
      <c r="D19" s="27">
        <v>996</v>
      </c>
      <c r="E19" s="28">
        <v>41</v>
      </c>
      <c r="F19" s="29">
        <v>1199</v>
      </c>
      <c r="G19" s="27">
        <v>1150</v>
      </c>
      <c r="H19" s="30">
        <v>49</v>
      </c>
      <c r="I19" s="31">
        <v>1136</v>
      </c>
      <c r="J19" s="27">
        <v>1079</v>
      </c>
      <c r="K19" s="28">
        <v>57</v>
      </c>
    </row>
    <row r="20" spans="1:11" ht="13.5">
      <c r="A20" s="39" t="s">
        <v>31</v>
      </c>
      <c r="B20" s="11"/>
      <c r="C20" s="27">
        <v>4019</v>
      </c>
      <c r="D20" s="27">
        <v>3888</v>
      </c>
      <c r="E20" s="28">
        <v>131</v>
      </c>
      <c r="F20" s="29">
        <v>4388</v>
      </c>
      <c r="G20" s="27">
        <v>4253</v>
      </c>
      <c r="H20" s="30">
        <v>135</v>
      </c>
      <c r="I20" s="31">
        <v>4306</v>
      </c>
      <c r="J20" s="27">
        <v>4175</v>
      </c>
      <c r="K20" s="28">
        <v>131</v>
      </c>
    </row>
    <row r="21" spans="1:11" ht="13.5">
      <c r="A21" s="40" t="s">
        <v>22</v>
      </c>
      <c r="B21" s="11"/>
      <c r="C21" s="27">
        <v>123</v>
      </c>
      <c r="D21" s="27">
        <v>123</v>
      </c>
      <c r="E21" s="28"/>
      <c r="F21" s="29">
        <v>158</v>
      </c>
      <c r="G21" s="27">
        <v>157</v>
      </c>
      <c r="H21" s="30">
        <v>1</v>
      </c>
      <c r="I21" s="31">
        <v>160</v>
      </c>
      <c r="J21" s="27">
        <v>159</v>
      </c>
      <c r="K21" s="28">
        <v>1</v>
      </c>
    </row>
    <row r="22" spans="1:11" ht="13.5">
      <c r="A22" s="40" t="s">
        <v>23</v>
      </c>
      <c r="B22" s="11"/>
      <c r="C22" s="27">
        <v>185</v>
      </c>
      <c r="D22" s="27">
        <v>185</v>
      </c>
      <c r="E22" s="28"/>
      <c r="F22" s="29">
        <v>193</v>
      </c>
      <c r="G22" s="27">
        <v>193</v>
      </c>
      <c r="H22" s="30"/>
      <c r="I22" s="31">
        <v>186</v>
      </c>
      <c r="J22" s="27">
        <v>186</v>
      </c>
      <c r="K22" s="28"/>
    </row>
    <row r="23" spans="1:11" ht="13.5">
      <c r="A23" s="40" t="s">
        <v>24</v>
      </c>
      <c r="B23" s="11"/>
      <c r="C23" s="27">
        <v>298</v>
      </c>
      <c r="D23" s="27">
        <v>280</v>
      </c>
      <c r="E23" s="28">
        <v>18</v>
      </c>
      <c r="F23" s="29">
        <v>425</v>
      </c>
      <c r="G23" s="27">
        <v>395</v>
      </c>
      <c r="H23" s="30">
        <v>30</v>
      </c>
      <c r="I23" s="31">
        <v>437</v>
      </c>
      <c r="J23" s="27">
        <v>412</v>
      </c>
      <c r="K23" s="28">
        <v>25</v>
      </c>
    </row>
    <row r="24" spans="1:11" ht="13.5">
      <c r="A24" s="40" t="s">
        <v>25</v>
      </c>
      <c r="B24" s="11"/>
      <c r="C24" s="27">
        <v>60</v>
      </c>
      <c r="D24" s="27">
        <v>57</v>
      </c>
      <c r="E24" s="28">
        <v>3</v>
      </c>
      <c r="F24" s="29">
        <v>65</v>
      </c>
      <c r="G24" s="27">
        <v>59</v>
      </c>
      <c r="H24" s="30">
        <v>6</v>
      </c>
      <c r="I24" s="31">
        <v>60</v>
      </c>
      <c r="J24" s="27">
        <v>57</v>
      </c>
      <c r="K24" s="28">
        <v>3</v>
      </c>
    </row>
    <row r="25" spans="1:11" ht="13.5">
      <c r="A25" s="40" t="s">
        <v>26</v>
      </c>
      <c r="B25" s="11"/>
      <c r="C25" s="27">
        <v>313</v>
      </c>
      <c r="D25" s="27">
        <v>312</v>
      </c>
      <c r="E25" s="28">
        <v>1</v>
      </c>
      <c r="F25" s="29">
        <v>362</v>
      </c>
      <c r="G25" s="27">
        <v>358</v>
      </c>
      <c r="H25" s="30">
        <v>4</v>
      </c>
      <c r="I25" s="31">
        <v>333</v>
      </c>
      <c r="J25" s="27">
        <v>330</v>
      </c>
      <c r="K25" s="28">
        <v>3</v>
      </c>
    </row>
    <row r="26" spans="1:11" ht="13.5">
      <c r="A26" s="40" t="s">
        <v>27</v>
      </c>
      <c r="B26" s="11"/>
      <c r="C26" s="27">
        <v>352</v>
      </c>
      <c r="D26" s="27">
        <v>322</v>
      </c>
      <c r="E26" s="28">
        <v>30</v>
      </c>
      <c r="F26" s="29">
        <v>442</v>
      </c>
      <c r="G26" s="27">
        <v>400</v>
      </c>
      <c r="H26" s="30">
        <v>42</v>
      </c>
      <c r="I26" s="31">
        <v>422</v>
      </c>
      <c r="J26" s="27">
        <v>391</v>
      </c>
      <c r="K26" s="28">
        <v>31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80</v>
      </c>
      <c r="D28" s="27">
        <v>80</v>
      </c>
      <c r="E28" s="28"/>
      <c r="F28" s="29">
        <v>94</v>
      </c>
      <c r="G28" s="27">
        <v>94</v>
      </c>
      <c r="H28" s="30"/>
      <c r="I28" s="31">
        <v>96</v>
      </c>
      <c r="J28" s="27">
        <v>96</v>
      </c>
      <c r="K28" s="28"/>
    </row>
    <row r="29" spans="1:11" ht="13.5">
      <c r="A29" s="40" t="s">
        <v>30</v>
      </c>
      <c r="B29" s="11"/>
      <c r="C29" s="27">
        <v>2608</v>
      </c>
      <c r="D29" s="27">
        <v>2529</v>
      </c>
      <c r="E29" s="28">
        <v>79</v>
      </c>
      <c r="F29" s="29">
        <v>2649</v>
      </c>
      <c r="G29" s="27">
        <v>2597</v>
      </c>
      <c r="H29" s="30">
        <v>52</v>
      </c>
      <c r="I29" s="31">
        <v>2612</v>
      </c>
      <c r="J29" s="27">
        <v>2544</v>
      </c>
      <c r="K29" s="28">
        <v>68</v>
      </c>
    </row>
    <row r="30" spans="1:11" ht="13.5">
      <c r="A30" s="39" t="s">
        <v>32</v>
      </c>
      <c r="B30" s="11"/>
      <c r="C30" s="27">
        <v>7060</v>
      </c>
      <c r="D30" s="27">
        <v>7023</v>
      </c>
      <c r="E30" s="28">
        <v>37</v>
      </c>
      <c r="F30" s="29">
        <v>7272</v>
      </c>
      <c r="G30" s="27">
        <v>7107</v>
      </c>
      <c r="H30" s="30">
        <v>165</v>
      </c>
      <c r="I30" s="31">
        <v>7278</v>
      </c>
      <c r="J30" s="27">
        <v>7115</v>
      </c>
      <c r="K30" s="28">
        <v>163</v>
      </c>
    </row>
    <row r="31" spans="1:11" ht="13.5">
      <c r="A31" s="39" t="s">
        <v>33</v>
      </c>
      <c r="B31" s="11"/>
      <c r="C31" s="27">
        <v>4026</v>
      </c>
      <c r="D31" s="27">
        <v>3613</v>
      </c>
      <c r="E31" s="28">
        <v>413</v>
      </c>
      <c r="F31" s="29">
        <v>4436</v>
      </c>
      <c r="G31" s="27">
        <v>3949</v>
      </c>
      <c r="H31" s="30">
        <v>487</v>
      </c>
      <c r="I31" s="31">
        <v>4210</v>
      </c>
      <c r="J31" s="27">
        <v>3844</v>
      </c>
      <c r="K31" s="28">
        <v>366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2756</v>
      </c>
      <c r="D33" s="27">
        <v>2756</v>
      </c>
      <c r="E33" s="28"/>
      <c r="F33" s="29">
        <v>2745</v>
      </c>
      <c r="G33" s="27">
        <v>2745</v>
      </c>
      <c r="H33" s="30"/>
      <c r="I33" s="31">
        <v>2768</v>
      </c>
      <c r="J33" s="27">
        <v>2768</v>
      </c>
      <c r="K33" s="28"/>
    </row>
    <row r="34" spans="1:11" ht="13.5">
      <c r="A34" s="39" t="s">
        <v>36</v>
      </c>
      <c r="B34" s="11"/>
      <c r="C34" s="27">
        <v>3751</v>
      </c>
      <c r="D34" s="27">
        <v>3744</v>
      </c>
      <c r="E34" s="28">
        <v>7</v>
      </c>
      <c r="F34" s="29">
        <v>3840</v>
      </c>
      <c r="G34" s="27">
        <v>3833</v>
      </c>
      <c r="H34" s="30">
        <v>7</v>
      </c>
      <c r="I34" s="31">
        <v>3848</v>
      </c>
      <c r="J34" s="27">
        <v>3839</v>
      </c>
      <c r="K34" s="28">
        <v>9</v>
      </c>
    </row>
    <row r="35" spans="1:11" ht="13.5">
      <c r="A35" s="39" t="s">
        <v>37</v>
      </c>
      <c r="B35" s="11"/>
      <c r="C35" s="27">
        <v>5759</v>
      </c>
      <c r="D35" s="27">
        <v>5754</v>
      </c>
      <c r="E35" s="28">
        <v>5</v>
      </c>
      <c r="F35" s="29">
        <v>5827</v>
      </c>
      <c r="G35" s="27">
        <v>5819</v>
      </c>
      <c r="H35" s="30">
        <v>8</v>
      </c>
      <c r="I35" s="31">
        <v>5851</v>
      </c>
      <c r="J35" s="27">
        <v>5846</v>
      </c>
      <c r="K35" s="28">
        <v>5</v>
      </c>
    </row>
    <row r="36" spans="1:11" ht="13.5">
      <c r="A36" s="41" t="s">
        <v>38</v>
      </c>
      <c r="B36" s="17"/>
      <c r="C36" s="42">
        <v>30193</v>
      </c>
      <c r="D36" s="42">
        <v>29267</v>
      </c>
      <c r="E36" s="43">
        <v>926</v>
      </c>
      <c r="F36" s="44">
        <v>31536</v>
      </c>
      <c r="G36" s="45">
        <v>30403</v>
      </c>
      <c r="H36" s="46">
        <v>1133</v>
      </c>
      <c r="I36" s="47">
        <v>31319</v>
      </c>
      <c r="J36" s="42">
        <v>30279</v>
      </c>
      <c r="K36" s="43">
        <v>1040</v>
      </c>
    </row>
    <row r="37" spans="1:11" ht="13.5">
      <c r="A37" s="48" t="s">
        <v>39</v>
      </c>
      <c r="B37" s="18"/>
      <c r="C37" s="19"/>
      <c r="D37" s="19"/>
      <c r="E37" s="20"/>
      <c r="F37" s="21">
        <v>4.4</v>
      </c>
      <c r="G37" s="19">
        <v>3.9</v>
      </c>
      <c r="H37" s="22">
        <v>22.4</v>
      </c>
      <c r="I37" s="23">
        <v>-0.7</v>
      </c>
      <c r="J37" s="19">
        <v>-0.4</v>
      </c>
      <c r="K37" s="20">
        <v>-8.2</v>
      </c>
    </row>
    <row r="38" spans="1:11" ht="13.5">
      <c r="A38" s="37" t="s">
        <v>40</v>
      </c>
      <c r="B38" s="11" t="s">
        <v>41</v>
      </c>
      <c r="C38" s="32">
        <v>27062</v>
      </c>
      <c r="D38" s="32">
        <v>26617</v>
      </c>
      <c r="E38" s="33">
        <v>445</v>
      </c>
      <c r="F38" s="34">
        <v>26918</v>
      </c>
      <c r="G38" s="32">
        <v>26161</v>
      </c>
      <c r="H38" s="35">
        <v>757</v>
      </c>
      <c r="I38" s="36">
        <v>27457</v>
      </c>
      <c r="J38" s="32">
        <v>26800</v>
      </c>
      <c r="K38" s="33">
        <v>657</v>
      </c>
    </row>
    <row r="39" spans="1:11" ht="13.5">
      <c r="A39" s="38" t="s">
        <v>42</v>
      </c>
      <c r="B39" s="11" t="s">
        <v>43</v>
      </c>
      <c r="C39" s="27">
        <v>1595</v>
      </c>
      <c r="D39" s="27">
        <v>1593</v>
      </c>
      <c r="E39" s="28">
        <v>2</v>
      </c>
      <c r="F39" s="29">
        <v>1596</v>
      </c>
      <c r="G39" s="27">
        <v>1593</v>
      </c>
      <c r="H39" s="30">
        <v>3</v>
      </c>
      <c r="I39" s="31">
        <v>1716</v>
      </c>
      <c r="J39" s="27">
        <v>1711</v>
      </c>
      <c r="K39" s="28">
        <v>5</v>
      </c>
    </row>
    <row r="40" spans="1:11" ht="13.5">
      <c r="A40" s="49" t="s">
        <v>44</v>
      </c>
      <c r="B40" s="24" t="s">
        <v>43</v>
      </c>
      <c r="C40" s="50">
        <v>380</v>
      </c>
      <c r="D40" s="50">
        <v>377</v>
      </c>
      <c r="E40" s="51">
        <v>3</v>
      </c>
      <c r="F40" s="52">
        <v>349</v>
      </c>
      <c r="G40" s="50">
        <v>338</v>
      </c>
      <c r="H40" s="53">
        <v>11</v>
      </c>
      <c r="I40" s="54">
        <v>379</v>
      </c>
      <c r="J40" s="50">
        <v>365</v>
      </c>
      <c r="K40" s="51">
        <v>14</v>
      </c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17</v>
      </c>
      <c r="D5" s="27"/>
      <c r="E5" s="28">
        <v>17</v>
      </c>
      <c r="F5" s="29">
        <v>17</v>
      </c>
      <c r="G5" s="27"/>
      <c r="H5" s="30">
        <v>17</v>
      </c>
      <c r="I5" s="31">
        <v>17</v>
      </c>
      <c r="J5" s="27"/>
      <c r="K5" s="28">
        <v>17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5</v>
      </c>
      <c r="E8" s="28">
        <v>1</v>
      </c>
      <c r="F8" s="29">
        <v>6</v>
      </c>
      <c r="G8" s="27">
        <v>4</v>
      </c>
      <c r="H8" s="30">
        <v>2</v>
      </c>
      <c r="I8" s="31">
        <v>6</v>
      </c>
      <c r="J8" s="27">
        <v>4</v>
      </c>
      <c r="K8" s="28">
        <v>2</v>
      </c>
    </row>
    <row r="9" spans="1:11" ht="13.5">
      <c r="A9" s="39" t="s">
        <v>19</v>
      </c>
      <c r="B9" s="11" t="s">
        <v>20</v>
      </c>
      <c r="C9" s="27">
        <v>22</v>
      </c>
      <c r="D9" s="27">
        <v>21</v>
      </c>
      <c r="E9" s="28"/>
      <c r="F9" s="29">
        <v>26</v>
      </c>
      <c r="G9" s="27">
        <v>24</v>
      </c>
      <c r="H9" s="30"/>
      <c r="I9" s="31">
        <v>26</v>
      </c>
      <c r="J9" s="27">
        <v>24</v>
      </c>
      <c r="K9" s="28"/>
    </row>
    <row r="10" spans="1:11" ht="13.5">
      <c r="A10" s="39" t="s">
        <v>21</v>
      </c>
      <c r="B10" s="11"/>
      <c r="C10" s="27">
        <v>44</v>
      </c>
      <c r="D10" s="27">
        <v>40</v>
      </c>
      <c r="E10" s="28">
        <v>3</v>
      </c>
      <c r="F10" s="29">
        <v>49</v>
      </c>
      <c r="G10" s="27">
        <v>40</v>
      </c>
      <c r="H10" s="30">
        <v>2</v>
      </c>
      <c r="I10" s="31">
        <v>50</v>
      </c>
      <c r="J10" s="27">
        <v>40</v>
      </c>
      <c r="K10" s="28">
        <v>2</v>
      </c>
    </row>
    <row r="11" spans="1:11" ht="13.5">
      <c r="A11" s="40" t="s">
        <v>22</v>
      </c>
      <c r="B11" s="11"/>
      <c r="C11" s="27">
        <v>15</v>
      </c>
      <c r="D11" s="27">
        <v>15</v>
      </c>
      <c r="E11" s="28"/>
      <c r="F11" s="29">
        <v>15</v>
      </c>
      <c r="G11" s="27">
        <v>13</v>
      </c>
      <c r="H11" s="30"/>
      <c r="I11" s="31">
        <v>15</v>
      </c>
      <c r="J11" s="27">
        <v>13</v>
      </c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4</v>
      </c>
      <c r="D14" s="27">
        <v>4</v>
      </c>
      <c r="E14" s="28"/>
      <c r="F14" s="29">
        <v>4</v>
      </c>
      <c r="G14" s="27">
        <v>3</v>
      </c>
      <c r="H14" s="30"/>
      <c r="I14" s="31">
        <v>4</v>
      </c>
      <c r="J14" s="27">
        <v>3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23</v>
      </c>
      <c r="D19" s="27">
        <v>19</v>
      </c>
      <c r="E19" s="28">
        <v>3</v>
      </c>
      <c r="F19" s="29">
        <v>27</v>
      </c>
      <c r="G19" s="27">
        <v>21</v>
      </c>
      <c r="H19" s="30">
        <v>2</v>
      </c>
      <c r="I19" s="31">
        <v>28</v>
      </c>
      <c r="J19" s="27">
        <v>21</v>
      </c>
      <c r="K19" s="28">
        <v>2</v>
      </c>
    </row>
    <row r="20" spans="1:11" ht="13.5">
      <c r="A20" s="39" t="s">
        <v>31</v>
      </c>
      <c r="B20" s="11"/>
      <c r="C20" s="27">
        <v>50</v>
      </c>
      <c r="D20" s="27">
        <v>48</v>
      </c>
      <c r="E20" s="28"/>
      <c r="F20" s="29">
        <v>67</v>
      </c>
      <c r="G20" s="27">
        <v>57</v>
      </c>
      <c r="H20" s="30">
        <v>6</v>
      </c>
      <c r="I20" s="31">
        <v>68</v>
      </c>
      <c r="J20" s="27">
        <v>57</v>
      </c>
      <c r="K20" s="28">
        <v>6</v>
      </c>
    </row>
    <row r="21" spans="1:11" ht="13.5">
      <c r="A21" s="40" t="s">
        <v>22</v>
      </c>
      <c r="B21" s="11"/>
      <c r="C21" s="27"/>
      <c r="D21" s="27"/>
      <c r="E21" s="28"/>
      <c r="F21" s="29">
        <v>8</v>
      </c>
      <c r="G21" s="27">
        <v>5</v>
      </c>
      <c r="H21" s="30">
        <v>2</v>
      </c>
      <c r="I21" s="31">
        <v>8</v>
      </c>
      <c r="J21" s="27">
        <v>5</v>
      </c>
      <c r="K21" s="28">
        <v>2</v>
      </c>
    </row>
    <row r="22" spans="1:11" ht="13.5">
      <c r="A22" s="40" t="s">
        <v>23</v>
      </c>
      <c r="B22" s="11"/>
      <c r="C22" s="27">
        <v>3</v>
      </c>
      <c r="D22" s="27">
        <v>3</v>
      </c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8</v>
      </c>
      <c r="D25" s="27">
        <v>7</v>
      </c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14</v>
      </c>
      <c r="D26" s="27">
        <v>13</v>
      </c>
      <c r="E26" s="28"/>
      <c r="F26" s="29">
        <v>28</v>
      </c>
      <c r="G26" s="27">
        <v>26</v>
      </c>
      <c r="H26" s="30"/>
      <c r="I26" s="31">
        <v>28</v>
      </c>
      <c r="J26" s="27">
        <v>26</v>
      </c>
      <c r="K26" s="28"/>
    </row>
    <row r="27" spans="1:11" ht="13.5">
      <c r="A27" s="40" t="s">
        <v>28</v>
      </c>
      <c r="B27" s="11"/>
      <c r="C27" s="27">
        <v>16</v>
      </c>
      <c r="D27" s="27">
        <v>16</v>
      </c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8</v>
      </c>
      <c r="D29" s="27">
        <v>8</v>
      </c>
      <c r="E29" s="28"/>
      <c r="F29" s="29">
        <v>29</v>
      </c>
      <c r="G29" s="27">
        <v>24</v>
      </c>
      <c r="H29" s="30">
        <v>4</v>
      </c>
      <c r="I29" s="31">
        <v>30</v>
      </c>
      <c r="J29" s="27">
        <v>24</v>
      </c>
      <c r="K29" s="28">
        <v>4</v>
      </c>
    </row>
    <row r="30" spans="1:11" ht="13.5">
      <c r="A30" s="39" t="s">
        <v>32</v>
      </c>
      <c r="B30" s="11"/>
      <c r="C30" s="27">
        <v>87</v>
      </c>
      <c r="D30" s="27">
        <v>63</v>
      </c>
      <c r="E30" s="28">
        <v>19</v>
      </c>
      <c r="F30" s="29">
        <v>68</v>
      </c>
      <c r="G30" s="27">
        <v>50</v>
      </c>
      <c r="H30" s="30">
        <v>12</v>
      </c>
      <c r="I30" s="31">
        <v>71</v>
      </c>
      <c r="J30" s="27">
        <v>50</v>
      </c>
      <c r="K30" s="28">
        <v>12</v>
      </c>
    </row>
    <row r="31" spans="1:11" ht="13.5">
      <c r="A31" s="39" t="s">
        <v>33</v>
      </c>
      <c r="B31" s="11"/>
      <c r="C31" s="27">
        <v>58</v>
      </c>
      <c r="D31" s="27">
        <v>52</v>
      </c>
      <c r="E31" s="28">
        <v>1</v>
      </c>
      <c r="F31" s="29">
        <v>41</v>
      </c>
      <c r="G31" s="27">
        <v>36</v>
      </c>
      <c r="H31" s="30">
        <v>1</v>
      </c>
      <c r="I31" s="31">
        <v>41</v>
      </c>
      <c r="J31" s="27">
        <v>36</v>
      </c>
      <c r="K31" s="28">
        <v>1</v>
      </c>
    </row>
    <row r="32" spans="1:11" ht="13.5">
      <c r="A32" s="39" t="s">
        <v>34</v>
      </c>
      <c r="B32" s="11"/>
      <c r="C32" s="27"/>
      <c r="D32" s="27"/>
      <c r="E32" s="28"/>
      <c r="F32" s="29">
        <v>32</v>
      </c>
      <c r="G32" s="27">
        <v>30</v>
      </c>
      <c r="H32" s="30"/>
      <c r="I32" s="31">
        <v>33</v>
      </c>
      <c r="J32" s="27">
        <v>30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38</v>
      </c>
      <c r="G34" s="27">
        <v>36</v>
      </c>
      <c r="H34" s="30"/>
      <c r="I34" s="31">
        <v>38</v>
      </c>
      <c r="J34" s="27">
        <v>36</v>
      </c>
      <c r="K34" s="28"/>
    </row>
    <row r="35" spans="1:11" ht="13.5">
      <c r="A35" s="39" t="s">
        <v>37</v>
      </c>
      <c r="B35" s="11"/>
      <c r="C35" s="27">
        <v>255</v>
      </c>
      <c r="D35" s="27">
        <v>252</v>
      </c>
      <c r="E35" s="28"/>
      <c r="F35" s="29">
        <v>259</v>
      </c>
      <c r="G35" s="27">
        <v>245</v>
      </c>
      <c r="H35" s="30"/>
      <c r="I35" s="31">
        <v>263</v>
      </c>
      <c r="J35" s="27">
        <v>245</v>
      </c>
      <c r="K35" s="28"/>
    </row>
    <row r="36" spans="1:11" ht="13.5">
      <c r="A36" s="41" t="s">
        <v>38</v>
      </c>
      <c r="B36" s="17"/>
      <c r="C36" s="42">
        <v>539</v>
      </c>
      <c r="D36" s="42">
        <v>481</v>
      </c>
      <c r="E36" s="43">
        <v>41</v>
      </c>
      <c r="F36" s="44">
        <v>603</v>
      </c>
      <c r="G36" s="45">
        <v>522</v>
      </c>
      <c r="H36" s="46">
        <v>40</v>
      </c>
      <c r="I36" s="47">
        <v>613</v>
      </c>
      <c r="J36" s="42">
        <v>522</v>
      </c>
      <c r="K36" s="43">
        <v>40</v>
      </c>
    </row>
    <row r="37" spans="1:11" ht="13.5">
      <c r="A37" s="48" t="s">
        <v>39</v>
      </c>
      <c r="B37" s="18"/>
      <c r="C37" s="19"/>
      <c r="D37" s="19"/>
      <c r="E37" s="20"/>
      <c r="F37" s="21">
        <v>11.9</v>
      </c>
      <c r="G37" s="19">
        <v>8.5</v>
      </c>
      <c r="H37" s="22">
        <v>-2.4</v>
      </c>
      <c r="I37" s="23">
        <v>1.7</v>
      </c>
      <c r="J37" s="19"/>
      <c r="K37" s="20"/>
    </row>
    <row r="38" spans="1:11" ht="13.5">
      <c r="A38" s="37" t="s">
        <v>40</v>
      </c>
      <c r="B38" s="11" t="s">
        <v>41</v>
      </c>
      <c r="C38" s="32">
        <v>539</v>
      </c>
      <c r="D38" s="32">
        <v>482</v>
      </c>
      <c r="E38" s="33">
        <v>41</v>
      </c>
      <c r="F38" s="34">
        <v>586</v>
      </c>
      <c r="G38" s="32">
        <v>522</v>
      </c>
      <c r="H38" s="35">
        <v>23</v>
      </c>
      <c r="I38" s="36">
        <v>596</v>
      </c>
      <c r="J38" s="32">
        <v>522</v>
      </c>
      <c r="K38" s="33">
        <v>23</v>
      </c>
    </row>
    <row r="39" spans="1:11" ht="13.5">
      <c r="A39" s="38" t="s">
        <v>42</v>
      </c>
      <c r="B39" s="11" t="s">
        <v>43</v>
      </c>
      <c r="C39" s="27">
        <v>67</v>
      </c>
      <c r="D39" s="27">
        <v>62</v>
      </c>
      <c r="E39" s="28">
        <v>3</v>
      </c>
      <c r="F39" s="29">
        <v>69</v>
      </c>
      <c r="G39" s="27">
        <v>60</v>
      </c>
      <c r="H39" s="30">
        <v>3</v>
      </c>
      <c r="I39" s="31">
        <v>72</v>
      </c>
      <c r="J39" s="27">
        <v>60</v>
      </c>
      <c r="K39" s="28">
        <v>3</v>
      </c>
    </row>
    <row r="40" spans="1:11" ht="13.5">
      <c r="A40" s="49" t="s">
        <v>44</v>
      </c>
      <c r="B40" s="24" t="s">
        <v>43</v>
      </c>
      <c r="C40" s="50">
        <v>8</v>
      </c>
      <c r="D40" s="50">
        <v>8</v>
      </c>
      <c r="E40" s="51"/>
      <c r="F40" s="52">
        <v>9</v>
      </c>
      <c r="G40" s="50">
        <v>8</v>
      </c>
      <c r="H40" s="53"/>
      <c r="I40" s="54">
        <v>9</v>
      </c>
      <c r="J40" s="50">
        <v>8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27</v>
      </c>
      <c r="G5" s="27">
        <v>27</v>
      </c>
      <c r="H5" s="30"/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6</v>
      </c>
      <c r="F8" s="29">
        <v>7</v>
      </c>
      <c r="G8" s="27"/>
      <c r="H8" s="30">
        <v>7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24</v>
      </c>
      <c r="D9" s="27">
        <v>23</v>
      </c>
      <c r="E9" s="28"/>
      <c r="F9" s="29">
        <v>23</v>
      </c>
      <c r="G9" s="27">
        <v>22</v>
      </c>
      <c r="H9" s="30"/>
      <c r="I9" s="31">
        <v>26</v>
      </c>
      <c r="J9" s="27">
        <v>24</v>
      </c>
      <c r="K9" s="28"/>
    </row>
    <row r="10" spans="1:11" ht="13.5">
      <c r="A10" s="39" t="s">
        <v>21</v>
      </c>
      <c r="B10" s="11"/>
      <c r="C10" s="27">
        <v>31</v>
      </c>
      <c r="D10" s="27">
        <v>29</v>
      </c>
      <c r="E10" s="28"/>
      <c r="F10" s="29">
        <v>41</v>
      </c>
      <c r="G10" s="27">
        <v>38</v>
      </c>
      <c r="H10" s="30"/>
      <c r="I10" s="31">
        <v>28</v>
      </c>
      <c r="J10" s="27">
        <v>23</v>
      </c>
      <c r="K10" s="28"/>
    </row>
    <row r="11" spans="1:11" ht="13.5">
      <c r="A11" s="40" t="s">
        <v>22</v>
      </c>
      <c r="B11" s="11"/>
      <c r="C11" s="27">
        <v>14</v>
      </c>
      <c r="D11" s="27">
        <v>14</v>
      </c>
      <c r="E11" s="28"/>
      <c r="F11" s="29">
        <v>18</v>
      </c>
      <c r="G11" s="27">
        <v>15</v>
      </c>
      <c r="H11" s="30"/>
      <c r="I11" s="31">
        <v>15</v>
      </c>
      <c r="J11" s="27">
        <v>10</v>
      </c>
      <c r="K11" s="28"/>
    </row>
    <row r="12" spans="1:11" ht="13.5">
      <c r="A12" s="40" t="s">
        <v>23</v>
      </c>
      <c r="B12" s="11"/>
      <c r="C12" s="27">
        <v>4</v>
      </c>
      <c r="D12" s="27">
        <v>3</v>
      </c>
      <c r="E12" s="28"/>
      <c r="F12" s="29">
        <v>6</v>
      </c>
      <c r="G12" s="27">
        <v>6</v>
      </c>
      <c r="H12" s="30"/>
      <c r="I12" s="31">
        <v>4</v>
      </c>
      <c r="J12" s="27">
        <v>4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>
        <v>1</v>
      </c>
      <c r="G17" s="27">
        <v>1</v>
      </c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12</v>
      </c>
      <c r="D19" s="27">
        <v>11</v>
      </c>
      <c r="E19" s="28"/>
      <c r="F19" s="29">
        <v>14</v>
      </c>
      <c r="G19" s="27">
        <v>14</v>
      </c>
      <c r="H19" s="30"/>
      <c r="I19" s="31">
        <v>5</v>
      </c>
      <c r="J19" s="27">
        <v>5</v>
      </c>
      <c r="K19" s="28"/>
    </row>
    <row r="20" spans="1:11" ht="13.5">
      <c r="A20" s="39" t="s">
        <v>31</v>
      </c>
      <c r="B20" s="11"/>
      <c r="C20" s="27">
        <v>234</v>
      </c>
      <c r="D20" s="27">
        <v>223</v>
      </c>
      <c r="E20" s="28">
        <v>22</v>
      </c>
      <c r="F20" s="29">
        <v>298</v>
      </c>
      <c r="G20" s="27">
        <v>282</v>
      </c>
      <c r="H20" s="30"/>
      <c r="I20" s="31">
        <v>457</v>
      </c>
      <c r="J20" s="27">
        <v>297</v>
      </c>
      <c r="K20" s="28">
        <v>34</v>
      </c>
    </row>
    <row r="21" spans="1:11" ht="13.5">
      <c r="A21" s="40" t="s">
        <v>22</v>
      </c>
      <c r="B21" s="11"/>
      <c r="C21" s="27">
        <v>15</v>
      </c>
      <c r="D21" s="27">
        <v>15</v>
      </c>
      <c r="E21" s="28">
        <v>5</v>
      </c>
      <c r="F21" s="29">
        <v>15</v>
      </c>
      <c r="G21" s="27">
        <v>8</v>
      </c>
      <c r="H21" s="30"/>
      <c r="I21" s="31">
        <v>30</v>
      </c>
      <c r="J21" s="27">
        <v>20</v>
      </c>
      <c r="K21" s="28"/>
    </row>
    <row r="22" spans="1:11" ht="13.5">
      <c r="A22" s="40" t="s">
        <v>23</v>
      </c>
      <c r="B22" s="11"/>
      <c r="C22" s="27">
        <v>12</v>
      </c>
      <c r="D22" s="27">
        <v>11</v>
      </c>
      <c r="E22" s="28">
        <v>1</v>
      </c>
      <c r="F22" s="29">
        <v>13</v>
      </c>
      <c r="G22" s="27">
        <v>13</v>
      </c>
      <c r="H22" s="30"/>
      <c r="I22" s="31">
        <v>2</v>
      </c>
      <c r="J22" s="27">
        <v>2</v>
      </c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>
        <v>1</v>
      </c>
      <c r="F23" s="29">
        <v>4</v>
      </c>
      <c r="G23" s="27">
        <v>4</v>
      </c>
      <c r="H23" s="30"/>
      <c r="I23" s="31">
        <v>6</v>
      </c>
      <c r="J23" s="27">
        <v>4</v>
      </c>
      <c r="K23" s="28"/>
    </row>
    <row r="24" spans="1:11" ht="13.5">
      <c r="A24" s="40" t="s">
        <v>25</v>
      </c>
      <c r="B24" s="11"/>
      <c r="C24" s="27">
        <v>25</v>
      </c>
      <c r="D24" s="27">
        <v>24</v>
      </c>
      <c r="E24" s="28"/>
      <c r="F24" s="29">
        <v>6</v>
      </c>
      <c r="G24" s="27">
        <v>6</v>
      </c>
      <c r="H24" s="30"/>
      <c r="I24" s="31">
        <v>19</v>
      </c>
      <c r="J24" s="27">
        <v>15</v>
      </c>
      <c r="K24" s="28"/>
    </row>
    <row r="25" spans="1:11" ht="13.5">
      <c r="A25" s="40" t="s">
        <v>26</v>
      </c>
      <c r="B25" s="11"/>
      <c r="C25" s="27">
        <v>28</v>
      </c>
      <c r="D25" s="27">
        <v>27</v>
      </c>
      <c r="E25" s="28"/>
      <c r="F25" s="29">
        <v>30</v>
      </c>
      <c r="G25" s="27">
        <v>30</v>
      </c>
      <c r="H25" s="30"/>
      <c r="I25" s="31">
        <v>25</v>
      </c>
      <c r="J25" s="27">
        <v>21</v>
      </c>
      <c r="K25" s="28"/>
    </row>
    <row r="26" spans="1:11" ht="13.5">
      <c r="A26" s="40" t="s">
        <v>27</v>
      </c>
      <c r="B26" s="11"/>
      <c r="C26" s="27">
        <v>32</v>
      </c>
      <c r="D26" s="27">
        <v>27</v>
      </c>
      <c r="E26" s="28"/>
      <c r="F26" s="29">
        <v>32</v>
      </c>
      <c r="G26" s="27">
        <v>25</v>
      </c>
      <c r="H26" s="30"/>
      <c r="I26" s="31">
        <v>42</v>
      </c>
      <c r="J26" s="27">
        <v>34</v>
      </c>
      <c r="K26" s="28">
        <v>2</v>
      </c>
    </row>
    <row r="27" spans="1:11" ht="13.5">
      <c r="A27" s="40" t="s">
        <v>28</v>
      </c>
      <c r="B27" s="11"/>
      <c r="C27" s="27"/>
      <c r="D27" s="27"/>
      <c r="E27" s="28"/>
      <c r="F27" s="29">
        <v>30</v>
      </c>
      <c r="G27" s="27">
        <v>28</v>
      </c>
      <c r="H27" s="30"/>
      <c r="I27" s="31">
        <v>24</v>
      </c>
      <c r="J27" s="27">
        <v>11</v>
      </c>
      <c r="K27" s="28">
        <v>2</v>
      </c>
    </row>
    <row r="28" spans="1:11" ht="13.5">
      <c r="A28" s="40" t="s">
        <v>29</v>
      </c>
      <c r="B28" s="11"/>
      <c r="C28" s="27">
        <v>15</v>
      </c>
      <c r="D28" s="27">
        <v>15</v>
      </c>
      <c r="E28" s="28"/>
      <c r="F28" s="29">
        <v>16</v>
      </c>
      <c r="G28" s="27">
        <v>16</v>
      </c>
      <c r="H28" s="30"/>
      <c r="I28" s="31">
        <v>8</v>
      </c>
      <c r="J28" s="27">
        <v>5</v>
      </c>
      <c r="K28" s="28"/>
    </row>
    <row r="29" spans="1:11" ht="13.5">
      <c r="A29" s="40" t="s">
        <v>30</v>
      </c>
      <c r="B29" s="11"/>
      <c r="C29" s="27">
        <v>104</v>
      </c>
      <c r="D29" s="27">
        <v>101</v>
      </c>
      <c r="E29" s="28">
        <v>15</v>
      </c>
      <c r="F29" s="29">
        <v>152</v>
      </c>
      <c r="G29" s="27">
        <v>152</v>
      </c>
      <c r="H29" s="30"/>
      <c r="I29" s="31">
        <v>301</v>
      </c>
      <c r="J29" s="27">
        <v>185</v>
      </c>
      <c r="K29" s="28">
        <v>30</v>
      </c>
    </row>
    <row r="30" spans="1:11" ht="13.5">
      <c r="A30" s="39" t="s">
        <v>32</v>
      </c>
      <c r="B30" s="11"/>
      <c r="C30" s="27">
        <v>98</v>
      </c>
      <c r="D30" s="27">
        <v>98</v>
      </c>
      <c r="E30" s="28"/>
      <c r="F30" s="29">
        <v>254</v>
      </c>
      <c r="G30" s="27">
        <v>121</v>
      </c>
      <c r="H30" s="30">
        <v>62</v>
      </c>
      <c r="I30" s="31">
        <v>142</v>
      </c>
      <c r="J30" s="27">
        <v>95</v>
      </c>
      <c r="K30" s="28">
        <v>36</v>
      </c>
    </row>
    <row r="31" spans="1:11" ht="13.5">
      <c r="A31" s="39" t="s">
        <v>33</v>
      </c>
      <c r="B31" s="11"/>
      <c r="C31" s="27">
        <v>41</v>
      </c>
      <c r="D31" s="27">
        <v>36</v>
      </c>
      <c r="E31" s="28"/>
      <c r="F31" s="29">
        <v>41</v>
      </c>
      <c r="G31" s="27">
        <v>33</v>
      </c>
      <c r="H31" s="30"/>
      <c r="I31" s="31"/>
      <c r="J31" s="27"/>
      <c r="K31" s="28"/>
    </row>
    <row r="32" spans="1:11" ht="13.5">
      <c r="A32" s="39" t="s">
        <v>34</v>
      </c>
      <c r="B32" s="11"/>
      <c r="C32" s="27">
        <v>41</v>
      </c>
      <c r="D32" s="27">
        <v>41</v>
      </c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62</v>
      </c>
      <c r="D33" s="27">
        <v>62</v>
      </c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185</v>
      </c>
      <c r="D34" s="27">
        <v>185</v>
      </c>
      <c r="E34" s="28"/>
      <c r="F34" s="29">
        <v>185</v>
      </c>
      <c r="G34" s="27">
        <v>46</v>
      </c>
      <c r="H34" s="30"/>
      <c r="I34" s="31">
        <v>90</v>
      </c>
      <c r="J34" s="27">
        <v>50</v>
      </c>
      <c r="K34" s="28"/>
    </row>
    <row r="35" spans="1:11" ht="13.5">
      <c r="A35" s="39" t="s">
        <v>37</v>
      </c>
      <c r="B35" s="11"/>
      <c r="C35" s="27">
        <v>206</v>
      </c>
      <c r="D35" s="27">
        <v>194</v>
      </c>
      <c r="E35" s="28"/>
      <c r="F35" s="29">
        <v>536</v>
      </c>
      <c r="G35" s="27">
        <v>380</v>
      </c>
      <c r="H35" s="30">
        <v>4</v>
      </c>
      <c r="I35" s="31">
        <v>489</v>
      </c>
      <c r="J35" s="27">
        <v>460</v>
      </c>
      <c r="K35" s="28"/>
    </row>
    <row r="36" spans="1:11" ht="13.5">
      <c r="A36" s="41" t="s">
        <v>38</v>
      </c>
      <c r="B36" s="17"/>
      <c r="C36" s="42">
        <v>929</v>
      </c>
      <c r="D36" s="42">
        <v>891</v>
      </c>
      <c r="E36" s="43">
        <v>28</v>
      </c>
      <c r="F36" s="44">
        <v>1412</v>
      </c>
      <c r="G36" s="45">
        <v>949</v>
      </c>
      <c r="H36" s="46">
        <v>73</v>
      </c>
      <c r="I36" s="47">
        <v>1266</v>
      </c>
      <c r="J36" s="42">
        <v>949</v>
      </c>
      <c r="K36" s="43">
        <v>104</v>
      </c>
    </row>
    <row r="37" spans="1:11" ht="13.5">
      <c r="A37" s="48" t="s">
        <v>39</v>
      </c>
      <c r="B37" s="18"/>
      <c r="C37" s="19"/>
      <c r="D37" s="19"/>
      <c r="E37" s="20"/>
      <c r="F37" s="21">
        <v>52</v>
      </c>
      <c r="G37" s="19">
        <v>6.5</v>
      </c>
      <c r="H37" s="22">
        <v>160.7</v>
      </c>
      <c r="I37" s="23">
        <v>-10.3</v>
      </c>
      <c r="J37" s="19"/>
      <c r="K37" s="20">
        <v>42.5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79</v>
      </c>
      <c r="D39" s="27">
        <v>79</v>
      </c>
      <c r="E39" s="28">
        <v>5</v>
      </c>
      <c r="F39" s="29">
        <v>110</v>
      </c>
      <c r="G39" s="27">
        <v>73</v>
      </c>
      <c r="H39" s="30">
        <v>12</v>
      </c>
      <c r="I39" s="31">
        <v>86</v>
      </c>
      <c r="J39" s="27">
        <v>75</v>
      </c>
      <c r="K39" s="28">
        <v>9</v>
      </c>
    </row>
    <row r="40" spans="1:11" ht="13.5">
      <c r="A40" s="49" t="s">
        <v>44</v>
      </c>
      <c r="B40" s="24" t="s">
        <v>43</v>
      </c>
      <c r="C40" s="50">
        <v>14</v>
      </c>
      <c r="D40" s="50">
        <v>13</v>
      </c>
      <c r="E40" s="51">
        <v>2</v>
      </c>
      <c r="F40" s="52">
        <v>31</v>
      </c>
      <c r="G40" s="50">
        <v>16</v>
      </c>
      <c r="H40" s="53">
        <v>3</v>
      </c>
      <c r="I40" s="54">
        <v>19</v>
      </c>
      <c r="J40" s="50">
        <v>15</v>
      </c>
      <c r="K40" s="51">
        <v>4</v>
      </c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53</v>
      </c>
      <c r="D5" s="27"/>
      <c r="E5" s="28">
        <v>53</v>
      </c>
      <c r="F5" s="29">
        <v>53</v>
      </c>
      <c r="G5" s="27"/>
      <c r="H5" s="30">
        <v>53</v>
      </c>
      <c r="I5" s="31">
        <v>53</v>
      </c>
      <c r="J5" s="27"/>
      <c r="K5" s="28">
        <v>53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9</v>
      </c>
      <c r="D8" s="27"/>
      <c r="E8" s="28">
        <v>7</v>
      </c>
      <c r="F8" s="29">
        <v>9</v>
      </c>
      <c r="G8" s="27"/>
      <c r="H8" s="30">
        <v>7</v>
      </c>
      <c r="I8" s="31">
        <v>9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64</v>
      </c>
      <c r="D10" s="27">
        <v>61</v>
      </c>
      <c r="E10" s="28"/>
      <c r="F10" s="29">
        <v>64</v>
      </c>
      <c r="G10" s="27">
        <v>61</v>
      </c>
      <c r="H10" s="30"/>
      <c r="I10" s="31">
        <v>64</v>
      </c>
      <c r="J10" s="27">
        <v>61</v>
      </c>
      <c r="K10" s="28"/>
    </row>
    <row r="11" spans="1:11" ht="13.5">
      <c r="A11" s="40" t="s">
        <v>22</v>
      </c>
      <c r="B11" s="11"/>
      <c r="C11" s="27">
        <v>9</v>
      </c>
      <c r="D11" s="27">
        <v>8</v>
      </c>
      <c r="E11" s="28"/>
      <c r="F11" s="29">
        <v>9</v>
      </c>
      <c r="G11" s="27">
        <v>8</v>
      </c>
      <c r="H11" s="30"/>
      <c r="I11" s="31">
        <v>9</v>
      </c>
      <c r="J11" s="27">
        <v>8</v>
      </c>
      <c r="K11" s="28"/>
    </row>
    <row r="12" spans="1:11" ht="13.5">
      <c r="A12" s="40" t="s">
        <v>23</v>
      </c>
      <c r="B12" s="11"/>
      <c r="C12" s="27">
        <v>10</v>
      </c>
      <c r="D12" s="27">
        <v>8</v>
      </c>
      <c r="E12" s="28"/>
      <c r="F12" s="29">
        <v>10</v>
      </c>
      <c r="G12" s="27">
        <v>8</v>
      </c>
      <c r="H12" s="30"/>
      <c r="I12" s="31">
        <v>10</v>
      </c>
      <c r="J12" s="27">
        <v>8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5</v>
      </c>
      <c r="D15" s="27">
        <v>5</v>
      </c>
      <c r="E15" s="28"/>
      <c r="F15" s="29">
        <v>5</v>
      </c>
      <c r="G15" s="27">
        <v>5</v>
      </c>
      <c r="H15" s="30"/>
      <c r="I15" s="31">
        <v>5</v>
      </c>
      <c r="J15" s="27">
        <v>5</v>
      </c>
      <c r="K15" s="28"/>
    </row>
    <row r="16" spans="1:11" ht="13.5">
      <c r="A16" s="40" t="s">
        <v>27</v>
      </c>
      <c r="B16" s="11"/>
      <c r="C16" s="27">
        <v>2</v>
      </c>
      <c r="D16" s="27">
        <v>2</v>
      </c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>
        <v>4</v>
      </c>
      <c r="D17" s="27">
        <v>4</v>
      </c>
      <c r="E17" s="28"/>
      <c r="F17" s="29">
        <v>4</v>
      </c>
      <c r="G17" s="27">
        <v>4</v>
      </c>
      <c r="H17" s="30"/>
      <c r="I17" s="31">
        <v>4</v>
      </c>
      <c r="J17" s="27">
        <v>4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29</v>
      </c>
      <c r="D19" s="27">
        <v>29</v>
      </c>
      <c r="E19" s="28"/>
      <c r="F19" s="29">
        <v>29</v>
      </c>
      <c r="G19" s="27">
        <v>29</v>
      </c>
      <c r="H19" s="30"/>
      <c r="I19" s="31">
        <v>29</v>
      </c>
      <c r="J19" s="27">
        <v>29</v>
      </c>
      <c r="K19" s="28"/>
    </row>
    <row r="20" spans="1:11" ht="13.5">
      <c r="A20" s="39" t="s">
        <v>31</v>
      </c>
      <c r="B20" s="11"/>
      <c r="C20" s="27">
        <v>234</v>
      </c>
      <c r="D20" s="27">
        <v>188</v>
      </c>
      <c r="E20" s="28"/>
      <c r="F20" s="29">
        <v>234</v>
      </c>
      <c r="G20" s="27">
        <v>188</v>
      </c>
      <c r="H20" s="30"/>
      <c r="I20" s="31">
        <v>234</v>
      </c>
      <c r="J20" s="27">
        <v>188</v>
      </c>
      <c r="K20" s="28"/>
    </row>
    <row r="21" spans="1:11" ht="13.5">
      <c r="A21" s="40" t="s">
        <v>22</v>
      </c>
      <c r="B21" s="11"/>
      <c r="C21" s="27">
        <v>37</v>
      </c>
      <c r="D21" s="27">
        <v>28</v>
      </c>
      <c r="E21" s="28"/>
      <c r="F21" s="29">
        <v>37</v>
      </c>
      <c r="G21" s="27">
        <v>28</v>
      </c>
      <c r="H21" s="30"/>
      <c r="I21" s="31">
        <v>37</v>
      </c>
      <c r="J21" s="27">
        <v>28</v>
      </c>
      <c r="K21" s="28"/>
    </row>
    <row r="22" spans="1:11" ht="13.5">
      <c r="A22" s="40" t="s">
        <v>23</v>
      </c>
      <c r="B22" s="11"/>
      <c r="C22" s="27">
        <v>35</v>
      </c>
      <c r="D22" s="27">
        <v>25</v>
      </c>
      <c r="E22" s="28"/>
      <c r="F22" s="29">
        <v>35</v>
      </c>
      <c r="G22" s="27">
        <v>25</v>
      </c>
      <c r="H22" s="30"/>
      <c r="I22" s="31">
        <v>35</v>
      </c>
      <c r="J22" s="27">
        <v>25</v>
      </c>
      <c r="K22" s="28"/>
    </row>
    <row r="23" spans="1:11" ht="13.5">
      <c r="A23" s="40" t="s">
        <v>24</v>
      </c>
      <c r="B23" s="11"/>
      <c r="C23" s="27">
        <v>5</v>
      </c>
      <c r="D23" s="27">
        <v>4</v>
      </c>
      <c r="E23" s="28"/>
      <c r="F23" s="29">
        <v>5</v>
      </c>
      <c r="G23" s="27">
        <v>4</v>
      </c>
      <c r="H23" s="30"/>
      <c r="I23" s="31">
        <v>5</v>
      </c>
      <c r="J23" s="27">
        <v>4</v>
      </c>
      <c r="K23" s="28"/>
    </row>
    <row r="24" spans="1:11" ht="13.5">
      <c r="A24" s="40" t="s">
        <v>25</v>
      </c>
      <c r="B24" s="11"/>
      <c r="C24" s="27">
        <v>5</v>
      </c>
      <c r="D24" s="27">
        <v>5</v>
      </c>
      <c r="E24" s="28"/>
      <c r="F24" s="29">
        <v>5</v>
      </c>
      <c r="G24" s="27">
        <v>5</v>
      </c>
      <c r="H24" s="30"/>
      <c r="I24" s="31">
        <v>5</v>
      </c>
      <c r="J24" s="27">
        <v>5</v>
      </c>
      <c r="K24" s="28"/>
    </row>
    <row r="25" spans="1:11" ht="13.5">
      <c r="A25" s="40" t="s">
        <v>26</v>
      </c>
      <c r="B25" s="11"/>
      <c r="C25" s="27">
        <v>35</v>
      </c>
      <c r="D25" s="27">
        <v>21</v>
      </c>
      <c r="E25" s="28"/>
      <c r="F25" s="29">
        <v>35</v>
      </c>
      <c r="G25" s="27">
        <v>21</v>
      </c>
      <c r="H25" s="30"/>
      <c r="I25" s="31">
        <v>35</v>
      </c>
      <c r="J25" s="27">
        <v>21</v>
      </c>
      <c r="K25" s="28"/>
    </row>
    <row r="26" spans="1:11" ht="13.5">
      <c r="A26" s="40" t="s">
        <v>27</v>
      </c>
      <c r="B26" s="11"/>
      <c r="C26" s="27">
        <v>30</v>
      </c>
      <c r="D26" s="27">
        <v>28</v>
      </c>
      <c r="E26" s="28"/>
      <c r="F26" s="29">
        <v>30</v>
      </c>
      <c r="G26" s="27">
        <v>28</v>
      </c>
      <c r="H26" s="30"/>
      <c r="I26" s="31">
        <v>30</v>
      </c>
      <c r="J26" s="27">
        <v>28</v>
      </c>
      <c r="K26" s="28"/>
    </row>
    <row r="27" spans="1:11" ht="13.5">
      <c r="A27" s="40" t="s">
        <v>28</v>
      </c>
      <c r="B27" s="11"/>
      <c r="C27" s="27">
        <v>8</v>
      </c>
      <c r="D27" s="27">
        <v>8</v>
      </c>
      <c r="E27" s="28"/>
      <c r="F27" s="29">
        <v>8</v>
      </c>
      <c r="G27" s="27">
        <v>8</v>
      </c>
      <c r="H27" s="30"/>
      <c r="I27" s="31">
        <v>8</v>
      </c>
      <c r="J27" s="27">
        <v>8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79</v>
      </c>
      <c r="D29" s="27">
        <v>69</v>
      </c>
      <c r="E29" s="28"/>
      <c r="F29" s="29">
        <v>79</v>
      </c>
      <c r="G29" s="27">
        <v>69</v>
      </c>
      <c r="H29" s="30"/>
      <c r="I29" s="31">
        <v>79</v>
      </c>
      <c r="J29" s="27">
        <v>69</v>
      </c>
      <c r="K29" s="28"/>
    </row>
    <row r="30" spans="1:11" ht="13.5">
      <c r="A30" s="39" t="s">
        <v>32</v>
      </c>
      <c r="B30" s="11"/>
      <c r="C30" s="27">
        <v>219</v>
      </c>
      <c r="D30" s="27">
        <v>185</v>
      </c>
      <c r="E30" s="28"/>
      <c r="F30" s="29">
        <v>219</v>
      </c>
      <c r="G30" s="27">
        <v>185</v>
      </c>
      <c r="H30" s="30"/>
      <c r="I30" s="31">
        <v>219</v>
      </c>
      <c r="J30" s="27">
        <v>185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323</v>
      </c>
      <c r="D34" s="27">
        <v>271</v>
      </c>
      <c r="E34" s="28"/>
      <c r="F34" s="29">
        <v>323</v>
      </c>
      <c r="G34" s="27">
        <v>271</v>
      </c>
      <c r="H34" s="30"/>
      <c r="I34" s="31">
        <v>323</v>
      </c>
      <c r="J34" s="27">
        <v>271</v>
      </c>
      <c r="K34" s="28"/>
    </row>
    <row r="35" spans="1:11" ht="13.5">
      <c r="A35" s="39" t="s">
        <v>37</v>
      </c>
      <c r="B35" s="11"/>
      <c r="C35" s="27">
        <v>315</v>
      </c>
      <c r="D35" s="27">
        <v>273</v>
      </c>
      <c r="E35" s="28"/>
      <c r="F35" s="29">
        <v>315</v>
      </c>
      <c r="G35" s="27">
        <v>273</v>
      </c>
      <c r="H35" s="30"/>
      <c r="I35" s="31">
        <v>315</v>
      </c>
      <c r="J35" s="27">
        <v>273</v>
      </c>
      <c r="K35" s="28"/>
    </row>
    <row r="36" spans="1:11" ht="13.5">
      <c r="A36" s="41" t="s">
        <v>38</v>
      </c>
      <c r="B36" s="17"/>
      <c r="C36" s="42">
        <v>1217</v>
      </c>
      <c r="D36" s="42">
        <v>978</v>
      </c>
      <c r="E36" s="43">
        <v>60</v>
      </c>
      <c r="F36" s="44">
        <v>1217</v>
      </c>
      <c r="G36" s="45">
        <v>978</v>
      </c>
      <c r="H36" s="46">
        <v>60</v>
      </c>
      <c r="I36" s="47">
        <v>1217</v>
      </c>
      <c r="J36" s="42">
        <v>978</v>
      </c>
      <c r="K36" s="43">
        <v>60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1187</v>
      </c>
      <c r="D38" s="32">
        <v>1187</v>
      </c>
      <c r="E38" s="33"/>
      <c r="F38" s="34">
        <v>1187</v>
      </c>
      <c r="G38" s="32">
        <v>1187</v>
      </c>
      <c r="H38" s="35"/>
      <c r="I38" s="36">
        <v>1187</v>
      </c>
      <c r="J38" s="32">
        <v>1187</v>
      </c>
      <c r="K38" s="33"/>
    </row>
    <row r="39" spans="1:11" ht="13.5">
      <c r="A39" s="38" t="s">
        <v>42</v>
      </c>
      <c r="B39" s="11" t="s">
        <v>43</v>
      </c>
      <c r="C39" s="27">
        <v>120</v>
      </c>
      <c r="D39" s="27">
        <v>110</v>
      </c>
      <c r="E39" s="28"/>
      <c r="F39" s="29">
        <v>120</v>
      </c>
      <c r="G39" s="27">
        <v>110</v>
      </c>
      <c r="H39" s="30"/>
      <c r="I39" s="31">
        <v>120</v>
      </c>
      <c r="J39" s="27">
        <v>110</v>
      </c>
      <c r="K39" s="28"/>
    </row>
    <row r="40" spans="1:11" ht="13.5">
      <c r="A40" s="49" t="s">
        <v>44</v>
      </c>
      <c r="B40" s="24" t="s">
        <v>43</v>
      </c>
      <c r="C40" s="50">
        <v>27</v>
      </c>
      <c r="D40" s="50">
        <v>20</v>
      </c>
      <c r="E40" s="51"/>
      <c r="F40" s="52">
        <v>27</v>
      </c>
      <c r="G40" s="50">
        <v>20</v>
      </c>
      <c r="H40" s="53"/>
      <c r="I40" s="54">
        <v>27</v>
      </c>
      <c r="J40" s="50">
        <v>27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25</v>
      </c>
      <c r="D5" s="27"/>
      <c r="E5" s="28">
        <v>25</v>
      </c>
      <c r="F5" s="29">
        <v>25</v>
      </c>
      <c r="G5" s="27"/>
      <c r="H5" s="30">
        <v>25</v>
      </c>
      <c r="I5" s="31"/>
      <c r="J5" s="27"/>
      <c r="K5" s="28">
        <v>25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13</v>
      </c>
      <c r="D8" s="27">
        <v>3</v>
      </c>
      <c r="E8" s="28"/>
      <c r="F8" s="29">
        <v>13</v>
      </c>
      <c r="G8" s="27">
        <v>3</v>
      </c>
      <c r="H8" s="30"/>
      <c r="I8" s="31">
        <v>15</v>
      </c>
      <c r="J8" s="27">
        <v>10</v>
      </c>
      <c r="K8" s="28"/>
    </row>
    <row r="9" spans="1:11" ht="13.5">
      <c r="A9" s="39" t="s">
        <v>19</v>
      </c>
      <c r="B9" s="11" t="s">
        <v>20</v>
      </c>
      <c r="C9" s="27">
        <v>31</v>
      </c>
      <c r="D9" s="27">
        <v>22</v>
      </c>
      <c r="E9" s="28"/>
      <c r="F9" s="29">
        <v>31</v>
      </c>
      <c r="G9" s="27">
        <v>22</v>
      </c>
      <c r="H9" s="30"/>
      <c r="I9" s="31">
        <v>42</v>
      </c>
      <c r="J9" s="27">
        <v>27</v>
      </c>
      <c r="K9" s="28"/>
    </row>
    <row r="10" spans="1:11" ht="13.5">
      <c r="A10" s="39" t="s">
        <v>21</v>
      </c>
      <c r="B10" s="11"/>
      <c r="C10" s="27">
        <v>34</v>
      </c>
      <c r="D10" s="27">
        <v>16</v>
      </c>
      <c r="E10" s="28">
        <v>1</v>
      </c>
      <c r="F10" s="29">
        <v>146</v>
      </c>
      <c r="G10" s="27">
        <v>111</v>
      </c>
      <c r="H10" s="30">
        <v>1</v>
      </c>
      <c r="I10" s="31"/>
      <c r="J10" s="27"/>
      <c r="K10" s="28"/>
    </row>
    <row r="11" spans="1:11" ht="13.5">
      <c r="A11" s="40" t="s">
        <v>22</v>
      </c>
      <c r="B11" s="11"/>
      <c r="C11" s="27">
        <v>12</v>
      </c>
      <c r="D11" s="27">
        <v>8</v>
      </c>
      <c r="E11" s="28"/>
      <c r="F11" s="29">
        <v>12</v>
      </c>
      <c r="G11" s="27">
        <v>8</v>
      </c>
      <c r="H11" s="30"/>
      <c r="I11" s="31">
        <v>17</v>
      </c>
      <c r="J11" s="27">
        <v>13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>
        <v>17</v>
      </c>
      <c r="J12" s="27">
        <v>6</v>
      </c>
      <c r="K12" s="28"/>
    </row>
    <row r="13" spans="1:11" ht="13.5">
      <c r="A13" s="40" t="s">
        <v>24</v>
      </c>
      <c r="B13" s="11"/>
      <c r="C13" s="27">
        <v>3</v>
      </c>
      <c r="D13" s="27"/>
      <c r="E13" s="28"/>
      <c r="F13" s="29">
        <v>3</v>
      </c>
      <c r="G13" s="27"/>
      <c r="H13" s="30"/>
      <c r="I13" s="31">
        <v>3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>
        <v>4</v>
      </c>
      <c r="J14" s="27">
        <v>3</v>
      </c>
      <c r="K14" s="28">
        <v>1</v>
      </c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38</v>
      </c>
      <c r="J15" s="27">
        <v>31</v>
      </c>
      <c r="K15" s="28"/>
    </row>
    <row r="16" spans="1:11" ht="13.5">
      <c r="A16" s="40" t="s">
        <v>27</v>
      </c>
      <c r="B16" s="11"/>
      <c r="C16" s="27"/>
      <c r="D16" s="27"/>
      <c r="E16" s="28">
        <v>1</v>
      </c>
      <c r="F16" s="29"/>
      <c r="G16" s="27"/>
      <c r="H16" s="30">
        <v>1</v>
      </c>
      <c r="I16" s="31">
        <v>17</v>
      </c>
      <c r="J16" s="27">
        <v>11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19</v>
      </c>
      <c r="D19" s="27">
        <v>8</v>
      </c>
      <c r="E19" s="28"/>
      <c r="F19" s="29">
        <v>19</v>
      </c>
      <c r="G19" s="27">
        <v>8</v>
      </c>
      <c r="H19" s="30"/>
      <c r="I19" s="31">
        <v>50</v>
      </c>
      <c r="J19" s="27">
        <v>46</v>
      </c>
      <c r="K19" s="28"/>
    </row>
    <row r="20" spans="1:11" ht="13.5">
      <c r="A20" s="39" t="s">
        <v>31</v>
      </c>
      <c r="B20" s="11"/>
      <c r="C20" s="27">
        <v>50</v>
      </c>
      <c r="D20" s="27">
        <v>31</v>
      </c>
      <c r="E20" s="28">
        <v>2</v>
      </c>
      <c r="F20" s="29">
        <v>21</v>
      </c>
      <c r="G20" s="27">
        <v>11</v>
      </c>
      <c r="H20" s="30">
        <v>4</v>
      </c>
      <c r="I20" s="31"/>
      <c r="J20" s="27"/>
      <c r="K20" s="28">
        <v>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2</v>
      </c>
      <c r="D22" s="27">
        <v>1</v>
      </c>
      <c r="E22" s="28"/>
      <c r="F22" s="29">
        <v>2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2</v>
      </c>
      <c r="D23" s="27">
        <v>1</v>
      </c>
      <c r="E23" s="28">
        <v>1</v>
      </c>
      <c r="F23" s="29">
        <v>2</v>
      </c>
      <c r="G23" s="27">
        <v>1</v>
      </c>
      <c r="H23" s="30">
        <v>1</v>
      </c>
      <c r="I23" s="31">
        <v>2</v>
      </c>
      <c r="J23" s="27">
        <v>1</v>
      </c>
      <c r="K23" s="28"/>
    </row>
    <row r="24" spans="1:11" ht="13.5">
      <c r="A24" s="40" t="s">
        <v>25</v>
      </c>
      <c r="B24" s="11"/>
      <c r="C24" s="27">
        <v>6</v>
      </c>
      <c r="D24" s="27">
        <v>4</v>
      </c>
      <c r="E24" s="28"/>
      <c r="F24" s="29">
        <v>6</v>
      </c>
      <c r="G24" s="27">
        <v>4</v>
      </c>
      <c r="H24" s="30"/>
      <c r="I24" s="31">
        <v>2</v>
      </c>
      <c r="J24" s="27">
        <v>1</v>
      </c>
      <c r="K24" s="28"/>
    </row>
    <row r="25" spans="1:11" ht="13.5">
      <c r="A25" s="40" t="s">
        <v>26</v>
      </c>
      <c r="B25" s="11"/>
      <c r="C25" s="27">
        <v>8</v>
      </c>
      <c r="D25" s="27">
        <v>5</v>
      </c>
      <c r="E25" s="28"/>
      <c r="F25" s="29">
        <v>8</v>
      </c>
      <c r="G25" s="27">
        <v>5</v>
      </c>
      <c r="H25" s="30"/>
      <c r="I25" s="31">
        <v>4</v>
      </c>
      <c r="J25" s="27">
        <v>2</v>
      </c>
      <c r="K25" s="28"/>
    </row>
    <row r="26" spans="1:11" ht="13.5">
      <c r="A26" s="40" t="s">
        <v>27</v>
      </c>
      <c r="B26" s="11"/>
      <c r="C26" s="27">
        <v>10</v>
      </c>
      <c r="D26" s="27">
        <v>5</v>
      </c>
      <c r="E26" s="28">
        <v>1</v>
      </c>
      <c r="F26" s="29">
        <v>10</v>
      </c>
      <c r="G26" s="27">
        <v>5</v>
      </c>
      <c r="H26" s="30">
        <v>1</v>
      </c>
      <c r="I26" s="31">
        <v>1</v>
      </c>
      <c r="J26" s="27">
        <v>1</v>
      </c>
      <c r="K26" s="28">
        <v>3</v>
      </c>
    </row>
    <row r="27" spans="1:11" ht="13.5">
      <c r="A27" s="40" t="s">
        <v>28</v>
      </c>
      <c r="B27" s="11"/>
      <c r="C27" s="27">
        <v>19</v>
      </c>
      <c r="D27" s="27">
        <v>12</v>
      </c>
      <c r="E27" s="28"/>
      <c r="F27" s="29">
        <v>19</v>
      </c>
      <c r="G27" s="27">
        <v>12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>
        <v>3</v>
      </c>
      <c r="D28" s="27">
        <v>3</v>
      </c>
      <c r="E28" s="28"/>
      <c r="F28" s="29">
        <v>3</v>
      </c>
      <c r="G28" s="27">
        <v>3</v>
      </c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11</v>
      </c>
      <c r="J29" s="27">
        <v>5</v>
      </c>
      <c r="K29" s="28">
        <v>1</v>
      </c>
    </row>
    <row r="30" spans="1:11" ht="13.5">
      <c r="A30" s="39" t="s">
        <v>32</v>
      </c>
      <c r="B30" s="11"/>
      <c r="C30" s="27">
        <v>127</v>
      </c>
      <c r="D30" s="27">
        <v>77</v>
      </c>
      <c r="E30" s="28">
        <v>50</v>
      </c>
      <c r="F30" s="29">
        <v>127</v>
      </c>
      <c r="G30" s="27">
        <v>77</v>
      </c>
      <c r="H30" s="30">
        <v>50</v>
      </c>
      <c r="I30" s="31">
        <v>104</v>
      </c>
      <c r="J30" s="27">
        <v>75</v>
      </c>
      <c r="K30" s="28">
        <v>46</v>
      </c>
    </row>
    <row r="31" spans="1:11" ht="13.5">
      <c r="A31" s="39" t="s">
        <v>33</v>
      </c>
      <c r="B31" s="11"/>
      <c r="C31" s="27">
        <v>47</v>
      </c>
      <c r="D31" s="27">
        <v>31</v>
      </c>
      <c r="E31" s="28"/>
      <c r="F31" s="29">
        <v>47</v>
      </c>
      <c r="G31" s="27">
        <v>31</v>
      </c>
      <c r="H31" s="30"/>
      <c r="I31" s="31">
        <v>417</v>
      </c>
      <c r="J31" s="27">
        <v>182</v>
      </c>
      <c r="K31" s="28">
        <v>43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66</v>
      </c>
      <c r="D34" s="27">
        <v>32</v>
      </c>
      <c r="E34" s="28"/>
      <c r="F34" s="29">
        <v>66</v>
      </c>
      <c r="G34" s="27">
        <v>32</v>
      </c>
      <c r="H34" s="30"/>
      <c r="I34" s="31">
        <v>43</v>
      </c>
      <c r="J34" s="27">
        <v>29</v>
      </c>
      <c r="K34" s="28"/>
    </row>
    <row r="35" spans="1:11" ht="13.5">
      <c r="A35" s="39" t="s">
        <v>37</v>
      </c>
      <c r="B35" s="11"/>
      <c r="C35" s="27">
        <v>471</v>
      </c>
      <c r="D35" s="27">
        <v>336</v>
      </c>
      <c r="E35" s="28">
        <v>238</v>
      </c>
      <c r="F35" s="29">
        <v>471</v>
      </c>
      <c r="G35" s="27">
        <v>336</v>
      </c>
      <c r="H35" s="30">
        <v>238</v>
      </c>
      <c r="I35" s="31">
        <v>382</v>
      </c>
      <c r="J35" s="27">
        <v>248</v>
      </c>
      <c r="K35" s="28">
        <v>250</v>
      </c>
    </row>
    <row r="36" spans="1:11" ht="13.5">
      <c r="A36" s="41" t="s">
        <v>38</v>
      </c>
      <c r="B36" s="17"/>
      <c r="C36" s="42">
        <v>864</v>
      </c>
      <c r="D36" s="42">
        <v>548</v>
      </c>
      <c r="E36" s="43">
        <v>316</v>
      </c>
      <c r="F36" s="44">
        <v>864</v>
      </c>
      <c r="G36" s="45">
        <v>548</v>
      </c>
      <c r="H36" s="46">
        <v>316</v>
      </c>
      <c r="I36" s="47">
        <v>1170</v>
      </c>
      <c r="J36" s="42">
        <v>693</v>
      </c>
      <c r="K36" s="43">
        <v>369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35.4</v>
      </c>
      <c r="J37" s="19">
        <v>26.5</v>
      </c>
      <c r="K37" s="20">
        <v>16.8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>
        <v>1240</v>
      </c>
      <c r="G38" s="32">
        <v>704</v>
      </c>
      <c r="H38" s="35">
        <v>10</v>
      </c>
      <c r="I38" s="36">
        <v>1240</v>
      </c>
      <c r="J38" s="32">
        <v>704</v>
      </c>
      <c r="K38" s="33">
        <v>10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>
        <v>89</v>
      </c>
      <c r="G39" s="27">
        <v>69</v>
      </c>
      <c r="H39" s="30">
        <v>5</v>
      </c>
      <c r="I39" s="31">
        <v>89</v>
      </c>
      <c r="J39" s="27">
        <v>69</v>
      </c>
      <c r="K39" s="28">
        <v>5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>
        <v>16</v>
      </c>
      <c r="G40" s="50">
        <v>15</v>
      </c>
      <c r="H40" s="53"/>
      <c r="I40" s="54">
        <v>16</v>
      </c>
      <c r="J40" s="50">
        <v>15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>
        <v>13</v>
      </c>
      <c r="F5" s="29">
        <v>13</v>
      </c>
      <c r="G5" s="27">
        <v>13</v>
      </c>
      <c r="H5" s="30"/>
      <c r="I5" s="31">
        <v>13</v>
      </c>
      <c r="J5" s="27">
        <v>13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/>
      <c r="D9" s="27"/>
      <c r="E9" s="28">
        <v>31</v>
      </c>
      <c r="F9" s="29">
        <v>31</v>
      </c>
      <c r="G9" s="27">
        <v>31</v>
      </c>
      <c r="H9" s="30"/>
      <c r="I9" s="31">
        <v>31</v>
      </c>
      <c r="J9" s="27">
        <v>31</v>
      </c>
      <c r="K9" s="28"/>
    </row>
    <row r="10" spans="1:11" ht="13.5">
      <c r="A10" s="39" t="s">
        <v>21</v>
      </c>
      <c r="B10" s="11"/>
      <c r="C10" s="27">
        <v>164</v>
      </c>
      <c r="D10" s="27">
        <v>164</v>
      </c>
      <c r="E10" s="28"/>
      <c r="F10" s="29">
        <v>164</v>
      </c>
      <c r="G10" s="27">
        <v>164</v>
      </c>
      <c r="H10" s="30"/>
      <c r="I10" s="31">
        <v>164</v>
      </c>
      <c r="J10" s="27">
        <v>164</v>
      </c>
      <c r="K10" s="28"/>
    </row>
    <row r="11" spans="1:11" ht="13.5">
      <c r="A11" s="40" t="s">
        <v>22</v>
      </c>
      <c r="B11" s="11"/>
      <c r="C11" s="27">
        <v>25</v>
      </c>
      <c r="D11" s="27">
        <v>25</v>
      </c>
      <c r="E11" s="28"/>
      <c r="F11" s="29">
        <v>25</v>
      </c>
      <c r="G11" s="27">
        <v>25</v>
      </c>
      <c r="H11" s="30"/>
      <c r="I11" s="31">
        <v>25</v>
      </c>
      <c r="J11" s="27">
        <v>25</v>
      </c>
      <c r="K11" s="28"/>
    </row>
    <row r="12" spans="1:11" ht="13.5">
      <c r="A12" s="40" t="s">
        <v>23</v>
      </c>
      <c r="B12" s="11"/>
      <c r="C12" s="27">
        <v>5</v>
      </c>
      <c r="D12" s="27">
        <v>5</v>
      </c>
      <c r="E12" s="28"/>
      <c r="F12" s="29">
        <v>5</v>
      </c>
      <c r="G12" s="27">
        <v>5</v>
      </c>
      <c r="H12" s="30"/>
      <c r="I12" s="31">
        <v>5</v>
      </c>
      <c r="J12" s="27">
        <v>5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3</v>
      </c>
      <c r="D14" s="27">
        <v>3</v>
      </c>
      <c r="E14" s="28"/>
      <c r="F14" s="29">
        <v>3</v>
      </c>
      <c r="G14" s="27">
        <v>3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>
        <v>3</v>
      </c>
      <c r="D15" s="27">
        <v>3</v>
      </c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/>
    </row>
    <row r="16" spans="1:11" ht="13.5">
      <c r="A16" s="40" t="s">
        <v>27</v>
      </c>
      <c r="B16" s="11"/>
      <c r="C16" s="27">
        <v>5</v>
      </c>
      <c r="D16" s="27">
        <v>5</v>
      </c>
      <c r="E16" s="28"/>
      <c r="F16" s="29">
        <v>5</v>
      </c>
      <c r="G16" s="27">
        <v>5</v>
      </c>
      <c r="H16" s="30"/>
      <c r="I16" s="31">
        <v>5</v>
      </c>
      <c r="J16" s="27">
        <v>5</v>
      </c>
      <c r="K16" s="28"/>
    </row>
    <row r="17" spans="1:11" ht="13.5">
      <c r="A17" s="40" t="s">
        <v>28</v>
      </c>
      <c r="B17" s="11"/>
      <c r="C17" s="27">
        <v>3</v>
      </c>
      <c r="D17" s="27">
        <v>3</v>
      </c>
      <c r="E17" s="28"/>
      <c r="F17" s="29">
        <v>3</v>
      </c>
      <c r="G17" s="27">
        <v>3</v>
      </c>
      <c r="H17" s="30"/>
      <c r="I17" s="31">
        <v>3</v>
      </c>
      <c r="J17" s="27">
        <v>3</v>
      </c>
      <c r="K17" s="28"/>
    </row>
    <row r="18" spans="1:11" ht="13.5">
      <c r="A18" s="40" t="s">
        <v>29</v>
      </c>
      <c r="B18" s="11"/>
      <c r="C18" s="27">
        <v>3</v>
      </c>
      <c r="D18" s="27">
        <v>3</v>
      </c>
      <c r="E18" s="28"/>
      <c r="F18" s="29">
        <v>3</v>
      </c>
      <c r="G18" s="27">
        <v>3</v>
      </c>
      <c r="H18" s="30"/>
      <c r="I18" s="31">
        <v>3</v>
      </c>
      <c r="J18" s="27">
        <v>3</v>
      </c>
      <c r="K18" s="28"/>
    </row>
    <row r="19" spans="1:11" ht="13.5">
      <c r="A19" s="40" t="s">
        <v>30</v>
      </c>
      <c r="B19" s="11"/>
      <c r="C19" s="27">
        <v>116</v>
      </c>
      <c r="D19" s="27">
        <v>116</v>
      </c>
      <c r="E19" s="28"/>
      <c r="F19" s="29">
        <v>116</v>
      </c>
      <c r="G19" s="27">
        <v>116</v>
      </c>
      <c r="H19" s="30"/>
      <c r="I19" s="31">
        <v>116</v>
      </c>
      <c r="J19" s="27">
        <v>116</v>
      </c>
      <c r="K19" s="28"/>
    </row>
    <row r="20" spans="1:11" ht="13.5">
      <c r="A20" s="39" t="s">
        <v>31</v>
      </c>
      <c r="B20" s="11"/>
      <c r="C20" s="27">
        <v>27</v>
      </c>
      <c r="D20" s="27">
        <v>17</v>
      </c>
      <c r="E20" s="28">
        <v>10</v>
      </c>
      <c r="F20" s="29">
        <v>27</v>
      </c>
      <c r="G20" s="27">
        <v>17</v>
      </c>
      <c r="H20" s="30">
        <v>10</v>
      </c>
      <c r="I20" s="31">
        <v>27</v>
      </c>
      <c r="J20" s="27">
        <v>17</v>
      </c>
      <c r="K20" s="28">
        <v>10</v>
      </c>
    </row>
    <row r="21" spans="1:11" ht="13.5">
      <c r="A21" s="40" t="s">
        <v>22</v>
      </c>
      <c r="B21" s="11"/>
      <c r="C21" s="27">
        <v>10</v>
      </c>
      <c r="D21" s="27"/>
      <c r="E21" s="28">
        <v>10</v>
      </c>
      <c r="F21" s="29">
        <v>10</v>
      </c>
      <c r="G21" s="27"/>
      <c r="H21" s="30">
        <v>10</v>
      </c>
      <c r="I21" s="31">
        <v>10</v>
      </c>
      <c r="J21" s="27"/>
      <c r="K21" s="28">
        <v>10</v>
      </c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15</v>
      </c>
      <c r="D25" s="27">
        <v>15</v>
      </c>
      <c r="E25" s="28"/>
      <c r="F25" s="29">
        <v>15</v>
      </c>
      <c r="G25" s="27">
        <v>15</v>
      </c>
      <c r="H25" s="30"/>
      <c r="I25" s="31">
        <v>15</v>
      </c>
      <c r="J25" s="27">
        <v>15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</v>
      </c>
      <c r="D29" s="27">
        <v>1</v>
      </c>
      <c r="E29" s="28"/>
      <c r="F29" s="29">
        <v>1</v>
      </c>
      <c r="G29" s="27">
        <v>1</v>
      </c>
      <c r="H29" s="30"/>
      <c r="I29" s="31">
        <v>1</v>
      </c>
      <c r="J29" s="27">
        <v>1</v>
      </c>
      <c r="K29" s="28"/>
    </row>
    <row r="30" spans="1:11" ht="13.5">
      <c r="A30" s="39" t="s">
        <v>32</v>
      </c>
      <c r="B30" s="11"/>
      <c r="C30" s="27">
        <v>154</v>
      </c>
      <c r="D30" s="27">
        <v>154</v>
      </c>
      <c r="E30" s="28"/>
      <c r="F30" s="29">
        <v>154</v>
      </c>
      <c r="G30" s="27">
        <v>154</v>
      </c>
      <c r="H30" s="30"/>
      <c r="I30" s="31">
        <v>154</v>
      </c>
      <c r="J30" s="27">
        <v>154</v>
      </c>
      <c r="K30" s="28"/>
    </row>
    <row r="31" spans="1:11" ht="13.5">
      <c r="A31" s="39" t="s">
        <v>33</v>
      </c>
      <c r="B31" s="11"/>
      <c r="C31" s="27">
        <v>94</v>
      </c>
      <c r="D31" s="27">
        <v>94</v>
      </c>
      <c r="E31" s="28"/>
      <c r="F31" s="29">
        <v>94</v>
      </c>
      <c r="G31" s="27">
        <v>94</v>
      </c>
      <c r="H31" s="30"/>
      <c r="I31" s="31">
        <v>94</v>
      </c>
      <c r="J31" s="27">
        <v>94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78</v>
      </c>
      <c r="D34" s="27">
        <v>78</v>
      </c>
      <c r="E34" s="28"/>
      <c r="F34" s="29">
        <v>78</v>
      </c>
      <c r="G34" s="27">
        <v>78</v>
      </c>
      <c r="H34" s="30"/>
      <c r="I34" s="31">
        <v>78</v>
      </c>
      <c r="J34" s="27">
        <v>78</v>
      </c>
      <c r="K34" s="28"/>
    </row>
    <row r="35" spans="1:11" ht="13.5">
      <c r="A35" s="39" t="s">
        <v>37</v>
      </c>
      <c r="B35" s="11"/>
      <c r="C35" s="27">
        <v>175</v>
      </c>
      <c r="D35" s="27">
        <v>175</v>
      </c>
      <c r="E35" s="28">
        <v>175</v>
      </c>
      <c r="F35" s="29">
        <v>175</v>
      </c>
      <c r="G35" s="27">
        <v>175</v>
      </c>
      <c r="H35" s="30">
        <v>131</v>
      </c>
      <c r="I35" s="31">
        <v>175</v>
      </c>
      <c r="J35" s="27">
        <v>175</v>
      </c>
      <c r="K35" s="28">
        <v>131</v>
      </c>
    </row>
    <row r="36" spans="1:11" ht="13.5">
      <c r="A36" s="41" t="s">
        <v>38</v>
      </c>
      <c r="B36" s="17"/>
      <c r="C36" s="42">
        <v>692</v>
      </c>
      <c r="D36" s="42">
        <v>682</v>
      </c>
      <c r="E36" s="43">
        <v>229</v>
      </c>
      <c r="F36" s="44">
        <v>742</v>
      </c>
      <c r="G36" s="45">
        <v>726</v>
      </c>
      <c r="H36" s="46">
        <v>147</v>
      </c>
      <c r="I36" s="47">
        <v>742</v>
      </c>
      <c r="J36" s="42">
        <v>726</v>
      </c>
      <c r="K36" s="43">
        <v>147</v>
      </c>
    </row>
    <row r="37" spans="1:11" ht="13.5">
      <c r="A37" s="48" t="s">
        <v>39</v>
      </c>
      <c r="B37" s="18"/>
      <c r="C37" s="19"/>
      <c r="D37" s="19"/>
      <c r="E37" s="20"/>
      <c r="F37" s="21">
        <v>7.2</v>
      </c>
      <c r="G37" s="19">
        <v>6.5</v>
      </c>
      <c r="H37" s="22">
        <v>-35.8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732</v>
      </c>
      <c r="D38" s="32">
        <v>541</v>
      </c>
      <c r="E38" s="33">
        <v>247</v>
      </c>
      <c r="F38" s="34">
        <v>732</v>
      </c>
      <c r="G38" s="32">
        <v>642</v>
      </c>
      <c r="H38" s="35">
        <v>157</v>
      </c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91</v>
      </c>
      <c r="D39" s="27">
        <v>74</v>
      </c>
      <c r="E39" s="28"/>
      <c r="F39" s="29">
        <v>91</v>
      </c>
      <c r="G39" s="27">
        <v>74</v>
      </c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16</v>
      </c>
      <c r="D40" s="50">
        <v>14</v>
      </c>
      <c r="E40" s="51"/>
      <c r="F40" s="52">
        <v>16</v>
      </c>
      <c r="G40" s="50">
        <v>14</v>
      </c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21</v>
      </c>
      <c r="D5" s="27"/>
      <c r="E5" s="28">
        <v>21</v>
      </c>
      <c r="F5" s="29">
        <v>21</v>
      </c>
      <c r="G5" s="27"/>
      <c r="H5" s="30">
        <v>21</v>
      </c>
      <c r="I5" s="31">
        <v>21</v>
      </c>
      <c r="J5" s="27"/>
      <c r="K5" s="28">
        <v>21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1</v>
      </c>
      <c r="E8" s="28">
        <v>5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25</v>
      </c>
      <c r="D9" s="27">
        <v>24</v>
      </c>
      <c r="E9" s="28">
        <v>1</v>
      </c>
      <c r="F9" s="29">
        <v>25</v>
      </c>
      <c r="G9" s="27">
        <v>25</v>
      </c>
      <c r="H9" s="30"/>
      <c r="I9" s="31">
        <v>28</v>
      </c>
      <c r="J9" s="27">
        <v>28</v>
      </c>
      <c r="K9" s="28"/>
    </row>
    <row r="10" spans="1:11" ht="13.5">
      <c r="A10" s="39" t="s">
        <v>21</v>
      </c>
      <c r="B10" s="11"/>
      <c r="C10" s="27">
        <v>71</v>
      </c>
      <c r="D10" s="27">
        <v>71</v>
      </c>
      <c r="E10" s="28"/>
      <c r="F10" s="29">
        <v>47</v>
      </c>
      <c r="G10" s="27">
        <v>47</v>
      </c>
      <c r="H10" s="30"/>
      <c r="I10" s="31">
        <v>55</v>
      </c>
      <c r="J10" s="27">
        <v>55</v>
      </c>
      <c r="K10" s="28"/>
    </row>
    <row r="11" spans="1:11" ht="13.5">
      <c r="A11" s="40" t="s">
        <v>22</v>
      </c>
      <c r="B11" s="11"/>
      <c r="C11" s="27">
        <v>16</v>
      </c>
      <c r="D11" s="27">
        <v>16</v>
      </c>
      <c r="E11" s="28"/>
      <c r="F11" s="29">
        <v>10</v>
      </c>
      <c r="G11" s="27">
        <v>10</v>
      </c>
      <c r="H11" s="30"/>
      <c r="I11" s="31">
        <v>10</v>
      </c>
      <c r="J11" s="27">
        <v>10</v>
      </c>
      <c r="K11" s="28"/>
    </row>
    <row r="12" spans="1:11" ht="13.5">
      <c r="A12" s="40" t="s">
        <v>23</v>
      </c>
      <c r="B12" s="11"/>
      <c r="C12" s="27">
        <v>17</v>
      </c>
      <c r="D12" s="27">
        <v>17</v>
      </c>
      <c r="E12" s="28"/>
      <c r="F12" s="29">
        <v>2</v>
      </c>
      <c r="G12" s="27">
        <v>2</v>
      </c>
      <c r="H12" s="30"/>
      <c r="I12" s="31">
        <v>4</v>
      </c>
      <c r="J12" s="27">
        <v>4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7</v>
      </c>
      <c r="G13" s="27">
        <v>7</v>
      </c>
      <c r="H13" s="30"/>
      <c r="I13" s="31">
        <v>7</v>
      </c>
      <c r="J13" s="27">
        <v>7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6</v>
      </c>
      <c r="G16" s="27">
        <v>6</v>
      </c>
      <c r="H16" s="30"/>
      <c r="I16" s="31">
        <v>6</v>
      </c>
      <c r="J16" s="27">
        <v>6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32</v>
      </c>
      <c r="D19" s="27">
        <v>32</v>
      </c>
      <c r="E19" s="28"/>
      <c r="F19" s="29">
        <v>21</v>
      </c>
      <c r="G19" s="27">
        <v>21</v>
      </c>
      <c r="H19" s="30"/>
      <c r="I19" s="31">
        <v>24</v>
      </c>
      <c r="J19" s="27">
        <v>24</v>
      </c>
      <c r="K19" s="28"/>
    </row>
    <row r="20" spans="1:11" ht="13.5">
      <c r="A20" s="39" t="s">
        <v>31</v>
      </c>
      <c r="B20" s="11"/>
      <c r="C20" s="27">
        <v>14</v>
      </c>
      <c r="D20" s="27">
        <v>14</v>
      </c>
      <c r="E20" s="28"/>
      <c r="F20" s="29">
        <v>47</v>
      </c>
      <c r="G20" s="27">
        <v>47</v>
      </c>
      <c r="H20" s="30"/>
      <c r="I20" s="31">
        <v>68</v>
      </c>
      <c r="J20" s="27">
        <v>68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8</v>
      </c>
      <c r="G22" s="27">
        <v>8</v>
      </c>
      <c r="H22" s="30"/>
      <c r="I22" s="31">
        <v>8</v>
      </c>
      <c r="J22" s="27">
        <v>8</v>
      </c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4</v>
      </c>
      <c r="D24" s="27">
        <v>4</v>
      </c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11</v>
      </c>
      <c r="G25" s="27">
        <v>11</v>
      </c>
      <c r="H25" s="30"/>
      <c r="I25" s="31">
        <v>13</v>
      </c>
      <c r="J25" s="27">
        <v>13</v>
      </c>
      <c r="K25" s="28"/>
    </row>
    <row r="26" spans="1:11" ht="13.5">
      <c r="A26" s="40" t="s">
        <v>27</v>
      </c>
      <c r="B26" s="11"/>
      <c r="C26" s="27">
        <v>3</v>
      </c>
      <c r="D26" s="27">
        <v>3</v>
      </c>
      <c r="E26" s="28"/>
      <c r="F26" s="29">
        <v>20</v>
      </c>
      <c r="G26" s="27">
        <v>20</v>
      </c>
      <c r="H26" s="30"/>
      <c r="I26" s="31">
        <v>24</v>
      </c>
      <c r="J26" s="27">
        <v>24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</v>
      </c>
      <c r="D29" s="27">
        <v>1</v>
      </c>
      <c r="E29" s="28"/>
      <c r="F29" s="29">
        <v>7</v>
      </c>
      <c r="G29" s="27">
        <v>7</v>
      </c>
      <c r="H29" s="30"/>
      <c r="I29" s="31">
        <v>22</v>
      </c>
      <c r="J29" s="27">
        <v>22</v>
      </c>
      <c r="K29" s="28"/>
    </row>
    <row r="30" spans="1:11" ht="13.5">
      <c r="A30" s="39" t="s">
        <v>32</v>
      </c>
      <c r="B30" s="11"/>
      <c r="C30" s="27">
        <v>196</v>
      </c>
      <c r="D30" s="27">
        <v>193</v>
      </c>
      <c r="E30" s="28">
        <v>8</v>
      </c>
      <c r="F30" s="29">
        <v>163</v>
      </c>
      <c r="G30" s="27">
        <v>163</v>
      </c>
      <c r="H30" s="30"/>
      <c r="I30" s="31">
        <v>183</v>
      </c>
      <c r="J30" s="27">
        <v>183</v>
      </c>
      <c r="K30" s="28"/>
    </row>
    <row r="31" spans="1:11" ht="13.5">
      <c r="A31" s="39" t="s">
        <v>33</v>
      </c>
      <c r="B31" s="11"/>
      <c r="C31" s="27">
        <v>56</v>
      </c>
      <c r="D31" s="27">
        <v>56</v>
      </c>
      <c r="E31" s="28"/>
      <c r="F31" s="29">
        <v>45</v>
      </c>
      <c r="G31" s="27">
        <v>45</v>
      </c>
      <c r="H31" s="30"/>
      <c r="I31" s="31">
        <v>45</v>
      </c>
      <c r="J31" s="27">
        <v>45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40</v>
      </c>
      <c r="D33" s="27">
        <v>40</v>
      </c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56</v>
      </c>
      <c r="D34" s="27">
        <v>56</v>
      </c>
      <c r="E34" s="28"/>
      <c r="F34" s="29">
        <v>62</v>
      </c>
      <c r="G34" s="27">
        <v>62</v>
      </c>
      <c r="H34" s="30"/>
      <c r="I34" s="31">
        <v>90</v>
      </c>
      <c r="J34" s="27">
        <v>90</v>
      </c>
      <c r="K34" s="28"/>
    </row>
    <row r="35" spans="1:11" ht="13.5">
      <c r="A35" s="39" t="s">
        <v>37</v>
      </c>
      <c r="B35" s="11"/>
      <c r="C35" s="27">
        <v>299</v>
      </c>
      <c r="D35" s="27">
        <v>299</v>
      </c>
      <c r="E35" s="28"/>
      <c r="F35" s="29">
        <v>246</v>
      </c>
      <c r="G35" s="27">
        <v>246</v>
      </c>
      <c r="H35" s="30"/>
      <c r="I35" s="31">
        <v>294</v>
      </c>
      <c r="J35" s="27">
        <v>294</v>
      </c>
      <c r="K35" s="28"/>
    </row>
    <row r="36" spans="1:11" ht="13.5">
      <c r="A36" s="41" t="s">
        <v>38</v>
      </c>
      <c r="B36" s="17"/>
      <c r="C36" s="42">
        <v>784</v>
      </c>
      <c r="D36" s="42">
        <v>754</v>
      </c>
      <c r="E36" s="43">
        <v>35</v>
      </c>
      <c r="F36" s="44">
        <v>662</v>
      </c>
      <c r="G36" s="45">
        <v>635</v>
      </c>
      <c r="H36" s="46">
        <v>27</v>
      </c>
      <c r="I36" s="47">
        <v>790</v>
      </c>
      <c r="J36" s="42">
        <v>763</v>
      </c>
      <c r="K36" s="43">
        <v>27</v>
      </c>
    </row>
    <row r="37" spans="1:11" ht="13.5">
      <c r="A37" s="48" t="s">
        <v>39</v>
      </c>
      <c r="B37" s="18"/>
      <c r="C37" s="19"/>
      <c r="D37" s="19"/>
      <c r="E37" s="20"/>
      <c r="F37" s="21">
        <v>-15.6</v>
      </c>
      <c r="G37" s="19">
        <v>-15.8</v>
      </c>
      <c r="H37" s="22">
        <v>-22.9</v>
      </c>
      <c r="I37" s="23">
        <v>19.3</v>
      </c>
      <c r="J37" s="19">
        <v>20.2</v>
      </c>
      <c r="K37" s="20"/>
    </row>
    <row r="38" spans="1:11" ht="13.5">
      <c r="A38" s="37" t="s">
        <v>40</v>
      </c>
      <c r="B38" s="11" t="s">
        <v>41</v>
      </c>
      <c r="C38" s="32">
        <v>763</v>
      </c>
      <c r="D38" s="32">
        <v>754</v>
      </c>
      <c r="E38" s="33">
        <v>14</v>
      </c>
      <c r="F38" s="34">
        <v>615</v>
      </c>
      <c r="G38" s="32">
        <v>635</v>
      </c>
      <c r="H38" s="35"/>
      <c r="I38" s="36">
        <v>662</v>
      </c>
      <c r="J38" s="32">
        <v>635</v>
      </c>
      <c r="K38" s="33"/>
    </row>
    <row r="39" spans="1:11" ht="13.5">
      <c r="A39" s="38" t="s">
        <v>42</v>
      </c>
      <c r="B39" s="11" t="s">
        <v>43</v>
      </c>
      <c r="C39" s="27">
        <v>101</v>
      </c>
      <c r="D39" s="27">
        <v>96</v>
      </c>
      <c r="E39" s="28">
        <v>5</v>
      </c>
      <c r="F39" s="29">
        <v>101</v>
      </c>
      <c r="G39" s="27">
        <v>96</v>
      </c>
      <c r="H39" s="30">
        <v>6</v>
      </c>
      <c r="I39" s="31">
        <v>101</v>
      </c>
      <c r="J39" s="27">
        <v>96</v>
      </c>
      <c r="K39" s="28">
        <v>6</v>
      </c>
    </row>
    <row r="40" spans="1:11" ht="13.5">
      <c r="A40" s="49" t="s">
        <v>44</v>
      </c>
      <c r="B40" s="24" t="s">
        <v>43</v>
      </c>
      <c r="C40" s="50">
        <v>10</v>
      </c>
      <c r="D40" s="50">
        <v>10</v>
      </c>
      <c r="E40" s="51"/>
      <c r="F40" s="52">
        <v>10</v>
      </c>
      <c r="G40" s="50">
        <v>10</v>
      </c>
      <c r="H40" s="53"/>
      <c r="I40" s="54">
        <v>10</v>
      </c>
      <c r="J40" s="50">
        <v>10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5</v>
      </c>
      <c r="E8" s="28">
        <v>1</v>
      </c>
      <c r="F8" s="29">
        <v>5</v>
      </c>
      <c r="G8" s="27">
        <v>5</v>
      </c>
      <c r="H8" s="30">
        <v>1</v>
      </c>
      <c r="I8" s="31">
        <v>5</v>
      </c>
      <c r="J8" s="27">
        <v>5</v>
      </c>
      <c r="K8" s="28">
        <v>1</v>
      </c>
    </row>
    <row r="9" spans="1:11" ht="13.5">
      <c r="A9" s="39" t="s">
        <v>19</v>
      </c>
      <c r="B9" s="11" t="s">
        <v>20</v>
      </c>
      <c r="C9" s="27">
        <v>21</v>
      </c>
      <c r="D9" s="27">
        <v>19</v>
      </c>
      <c r="E9" s="28">
        <v>1</v>
      </c>
      <c r="F9" s="29">
        <v>21</v>
      </c>
      <c r="G9" s="27">
        <v>19</v>
      </c>
      <c r="H9" s="30">
        <v>1</v>
      </c>
      <c r="I9" s="31">
        <v>21</v>
      </c>
      <c r="J9" s="27">
        <v>19</v>
      </c>
      <c r="K9" s="28">
        <v>1</v>
      </c>
    </row>
    <row r="10" spans="1:11" ht="13.5">
      <c r="A10" s="39" t="s">
        <v>21</v>
      </c>
      <c r="B10" s="11"/>
      <c r="C10" s="27">
        <v>34</v>
      </c>
      <c r="D10" s="27">
        <v>30</v>
      </c>
      <c r="E10" s="28"/>
      <c r="F10" s="29">
        <v>34</v>
      </c>
      <c r="G10" s="27">
        <v>30</v>
      </c>
      <c r="H10" s="30"/>
      <c r="I10" s="31">
        <v>34</v>
      </c>
      <c r="J10" s="27">
        <v>30</v>
      </c>
      <c r="K10" s="28"/>
    </row>
    <row r="11" spans="1:11" ht="13.5">
      <c r="A11" s="40" t="s">
        <v>22</v>
      </c>
      <c r="B11" s="11"/>
      <c r="C11" s="27">
        <v>14</v>
      </c>
      <c r="D11" s="27">
        <v>11</v>
      </c>
      <c r="E11" s="28"/>
      <c r="F11" s="29">
        <v>14</v>
      </c>
      <c r="G11" s="27">
        <v>11</v>
      </c>
      <c r="H11" s="30"/>
      <c r="I11" s="31">
        <v>14</v>
      </c>
      <c r="J11" s="27">
        <v>11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19</v>
      </c>
      <c r="D19" s="27">
        <v>18</v>
      </c>
      <c r="E19" s="28"/>
      <c r="F19" s="29">
        <v>19</v>
      </c>
      <c r="G19" s="27">
        <v>18</v>
      </c>
      <c r="H19" s="30"/>
      <c r="I19" s="31">
        <v>19</v>
      </c>
      <c r="J19" s="27">
        <v>18</v>
      </c>
      <c r="K19" s="28"/>
    </row>
    <row r="20" spans="1:11" ht="13.5">
      <c r="A20" s="39" t="s">
        <v>31</v>
      </c>
      <c r="B20" s="11"/>
      <c r="C20" s="27">
        <v>126</v>
      </c>
      <c r="D20" s="27">
        <v>116</v>
      </c>
      <c r="E20" s="28">
        <v>1</v>
      </c>
      <c r="F20" s="29">
        <v>126</v>
      </c>
      <c r="G20" s="27">
        <v>116</v>
      </c>
      <c r="H20" s="30">
        <v>1</v>
      </c>
      <c r="I20" s="31">
        <v>126</v>
      </c>
      <c r="J20" s="27">
        <v>116</v>
      </c>
      <c r="K20" s="28">
        <v>1</v>
      </c>
    </row>
    <row r="21" spans="1:11" ht="13.5">
      <c r="A21" s="40" t="s">
        <v>22</v>
      </c>
      <c r="B21" s="11"/>
      <c r="C21" s="27">
        <v>9</v>
      </c>
      <c r="D21" s="27">
        <v>9</v>
      </c>
      <c r="E21" s="28"/>
      <c r="F21" s="29">
        <v>9</v>
      </c>
      <c r="G21" s="27">
        <v>9</v>
      </c>
      <c r="H21" s="30"/>
      <c r="I21" s="31">
        <v>9</v>
      </c>
      <c r="J21" s="27">
        <v>9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8</v>
      </c>
      <c r="D23" s="27">
        <v>8</v>
      </c>
      <c r="E23" s="28"/>
      <c r="F23" s="29">
        <v>8</v>
      </c>
      <c r="G23" s="27">
        <v>8</v>
      </c>
      <c r="H23" s="30"/>
      <c r="I23" s="31">
        <v>8</v>
      </c>
      <c r="J23" s="27">
        <v>8</v>
      </c>
      <c r="K23" s="28"/>
    </row>
    <row r="24" spans="1:11" ht="13.5">
      <c r="A24" s="40" t="s">
        <v>25</v>
      </c>
      <c r="B24" s="11"/>
      <c r="C24" s="27">
        <v>51</v>
      </c>
      <c r="D24" s="27">
        <v>46</v>
      </c>
      <c r="E24" s="28"/>
      <c r="F24" s="29">
        <v>51</v>
      </c>
      <c r="G24" s="27">
        <v>46</v>
      </c>
      <c r="H24" s="30"/>
      <c r="I24" s="31">
        <v>51</v>
      </c>
      <c r="J24" s="27">
        <v>46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58</v>
      </c>
      <c r="D29" s="27">
        <v>53</v>
      </c>
      <c r="E29" s="28">
        <v>1</v>
      </c>
      <c r="F29" s="29">
        <v>58</v>
      </c>
      <c r="G29" s="27">
        <v>53</v>
      </c>
      <c r="H29" s="30">
        <v>1</v>
      </c>
      <c r="I29" s="31">
        <v>58</v>
      </c>
      <c r="J29" s="27">
        <v>53</v>
      </c>
      <c r="K29" s="28">
        <v>1</v>
      </c>
    </row>
    <row r="30" spans="1:11" ht="13.5">
      <c r="A30" s="39" t="s">
        <v>32</v>
      </c>
      <c r="B30" s="11"/>
      <c r="C30" s="27">
        <v>55</v>
      </c>
      <c r="D30" s="27">
        <v>47</v>
      </c>
      <c r="E30" s="28">
        <v>19</v>
      </c>
      <c r="F30" s="29">
        <v>55</v>
      </c>
      <c r="G30" s="27">
        <v>47</v>
      </c>
      <c r="H30" s="30">
        <v>19</v>
      </c>
      <c r="I30" s="31">
        <v>55</v>
      </c>
      <c r="J30" s="27">
        <v>47</v>
      </c>
      <c r="K30" s="28">
        <v>19</v>
      </c>
    </row>
    <row r="31" spans="1:11" ht="13.5">
      <c r="A31" s="39" t="s">
        <v>33</v>
      </c>
      <c r="B31" s="11"/>
      <c r="C31" s="27">
        <v>68</v>
      </c>
      <c r="D31" s="27">
        <v>59</v>
      </c>
      <c r="E31" s="28">
        <v>14</v>
      </c>
      <c r="F31" s="29">
        <v>68</v>
      </c>
      <c r="G31" s="27">
        <v>59</v>
      </c>
      <c r="H31" s="30">
        <v>14</v>
      </c>
      <c r="I31" s="31">
        <v>68</v>
      </c>
      <c r="J31" s="27">
        <v>59</v>
      </c>
      <c r="K31" s="28">
        <v>14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64</v>
      </c>
      <c r="D34" s="27">
        <v>54</v>
      </c>
      <c r="E34" s="28">
        <v>29</v>
      </c>
      <c r="F34" s="29">
        <v>64</v>
      </c>
      <c r="G34" s="27">
        <v>54</v>
      </c>
      <c r="H34" s="30">
        <v>29</v>
      </c>
      <c r="I34" s="31">
        <v>64</v>
      </c>
      <c r="J34" s="27">
        <v>54</v>
      </c>
      <c r="K34" s="28">
        <v>29</v>
      </c>
    </row>
    <row r="35" spans="1:11" ht="13.5">
      <c r="A35" s="39" t="s">
        <v>37</v>
      </c>
      <c r="B35" s="11"/>
      <c r="C35" s="27">
        <v>232</v>
      </c>
      <c r="D35" s="27">
        <v>225</v>
      </c>
      <c r="E35" s="28">
        <v>127</v>
      </c>
      <c r="F35" s="29">
        <v>232</v>
      </c>
      <c r="G35" s="27">
        <v>225</v>
      </c>
      <c r="H35" s="30">
        <v>127</v>
      </c>
      <c r="I35" s="31">
        <v>232</v>
      </c>
      <c r="J35" s="27">
        <v>225</v>
      </c>
      <c r="K35" s="28">
        <v>127</v>
      </c>
    </row>
    <row r="36" spans="1:11" ht="13.5">
      <c r="A36" s="41" t="s">
        <v>38</v>
      </c>
      <c r="B36" s="17"/>
      <c r="C36" s="42">
        <v>605</v>
      </c>
      <c r="D36" s="42">
        <v>555</v>
      </c>
      <c r="E36" s="43">
        <v>192</v>
      </c>
      <c r="F36" s="44">
        <v>605</v>
      </c>
      <c r="G36" s="45">
        <v>555</v>
      </c>
      <c r="H36" s="46">
        <v>192</v>
      </c>
      <c r="I36" s="47">
        <v>605</v>
      </c>
      <c r="J36" s="42">
        <v>555</v>
      </c>
      <c r="K36" s="43">
        <v>192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605</v>
      </c>
      <c r="D38" s="32">
        <v>555</v>
      </c>
      <c r="E38" s="33">
        <v>192</v>
      </c>
      <c r="F38" s="34">
        <v>605</v>
      </c>
      <c r="G38" s="32">
        <v>555</v>
      </c>
      <c r="H38" s="35">
        <v>192</v>
      </c>
      <c r="I38" s="36">
        <v>605</v>
      </c>
      <c r="J38" s="32">
        <v>555</v>
      </c>
      <c r="K38" s="33">
        <v>192</v>
      </c>
    </row>
    <row r="39" spans="1:11" ht="13.5">
      <c r="A39" s="38" t="s">
        <v>42</v>
      </c>
      <c r="B39" s="11" t="s">
        <v>43</v>
      </c>
      <c r="C39" s="27">
        <v>40</v>
      </c>
      <c r="D39" s="27">
        <v>34</v>
      </c>
      <c r="E39" s="28">
        <v>4</v>
      </c>
      <c r="F39" s="29">
        <v>40</v>
      </c>
      <c r="G39" s="27">
        <v>34</v>
      </c>
      <c r="H39" s="30">
        <v>4</v>
      </c>
      <c r="I39" s="31">
        <v>40</v>
      </c>
      <c r="J39" s="27">
        <v>34</v>
      </c>
      <c r="K39" s="28">
        <v>4</v>
      </c>
    </row>
    <row r="40" spans="1:11" ht="13.5">
      <c r="A40" s="49" t="s">
        <v>44</v>
      </c>
      <c r="B40" s="24" t="s">
        <v>43</v>
      </c>
      <c r="C40" s="50">
        <v>17</v>
      </c>
      <c r="D40" s="50">
        <v>16</v>
      </c>
      <c r="E40" s="51">
        <v>2</v>
      </c>
      <c r="F40" s="52">
        <v>17</v>
      </c>
      <c r="G40" s="50">
        <v>16</v>
      </c>
      <c r="H40" s="53">
        <v>2</v>
      </c>
      <c r="I40" s="54">
        <v>17</v>
      </c>
      <c r="J40" s="50">
        <v>16</v>
      </c>
      <c r="K40" s="51">
        <v>2</v>
      </c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>
        <v>7</v>
      </c>
      <c r="E5" s="28"/>
      <c r="F5" s="29">
        <v>7</v>
      </c>
      <c r="G5" s="27">
        <v>7</v>
      </c>
      <c r="H5" s="30"/>
      <c r="I5" s="31">
        <v>7</v>
      </c>
      <c r="J5" s="27">
        <v>7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2</v>
      </c>
      <c r="D8" s="27">
        <v>2</v>
      </c>
      <c r="E8" s="28"/>
      <c r="F8" s="29">
        <v>2</v>
      </c>
      <c r="G8" s="27">
        <v>2</v>
      </c>
      <c r="H8" s="30"/>
      <c r="I8" s="31">
        <v>2</v>
      </c>
      <c r="J8" s="27">
        <v>2</v>
      </c>
      <c r="K8" s="28"/>
    </row>
    <row r="9" spans="1:11" ht="13.5">
      <c r="A9" s="39" t="s">
        <v>19</v>
      </c>
      <c r="B9" s="11" t="s">
        <v>20</v>
      </c>
      <c r="C9" s="27">
        <v>3</v>
      </c>
      <c r="D9" s="27">
        <v>3</v>
      </c>
      <c r="E9" s="28"/>
      <c r="F9" s="29">
        <v>2</v>
      </c>
      <c r="G9" s="27">
        <v>2</v>
      </c>
      <c r="H9" s="30"/>
      <c r="I9" s="31">
        <v>2</v>
      </c>
      <c r="J9" s="27">
        <v>2</v>
      </c>
      <c r="K9" s="28"/>
    </row>
    <row r="10" spans="1:11" ht="13.5">
      <c r="A10" s="39" t="s">
        <v>21</v>
      </c>
      <c r="B10" s="11"/>
      <c r="C10" s="27">
        <v>30</v>
      </c>
      <c r="D10" s="27">
        <v>27</v>
      </c>
      <c r="E10" s="28">
        <v>3</v>
      </c>
      <c r="F10" s="29">
        <v>37</v>
      </c>
      <c r="G10" s="27">
        <v>32</v>
      </c>
      <c r="H10" s="30">
        <v>5</v>
      </c>
      <c r="I10" s="31">
        <v>39</v>
      </c>
      <c r="J10" s="27">
        <v>33</v>
      </c>
      <c r="K10" s="28">
        <v>6</v>
      </c>
    </row>
    <row r="11" spans="1:11" ht="13.5">
      <c r="A11" s="40" t="s">
        <v>22</v>
      </c>
      <c r="B11" s="11"/>
      <c r="C11" s="27">
        <v>11</v>
      </c>
      <c r="D11" s="27">
        <v>8</v>
      </c>
      <c r="E11" s="28">
        <v>3</v>
      </c>
      <c r="F11" s="29">
        <v>18</v>
      </c>
      <c r="G11" s="27">
        <v>13</v>
      </c>
      <c r="H11" s="30">
        <v>5</v>
      </c>
      <c r="I11" s="31">
        <v>20</v>
      </c>
      <c r="J11" s="27">
        <v>14</v>
      </c>
      <c r="K11" s="28">
        <v>6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17</v>
      </c>
      <c r="D19" s="27">
        <v>17</v>
      </c>
      <c r="E19" s="28"/>
      <c r="F19" s="29">
        <v>17</v>
      </c>
      <c r="G19" s="27">
        <v>17</v>
      </c>
      <c r="H19" s="30"/>
      <c r="I19" s="31">
        <v>17</v>
      </c>
      <c r="J19" s="27">
        <v>17</v>
      </c>
      <c r="K19" s="28"/>
    </row>
    <row r="20" spans="1:11" ht="13.5">
      <c r="A20" s="39" t="s">
        <v>31</v>
      </c>
      <c r="B20" s="11"/>
      <c r="C20" s="27">
        <v>29</v>
      </c>
      <c r="D20" s="27">
        <v>27</v>
      </c>
      <c r="E20" s="28">
        <v>2</v>
      </c>
      <c r="F20" s="29">
        <v>35</v>
      </c>
      <c r="G20" s="27">
        <v>34</v>
      </c>
      <c r="H20" s="30"/>
      <c r="I20" s="31">
        <v>35</v>
      </c>
      <c r="J20" s="27">
        <v>35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13</v>
      </c>
      <c r="D24" s="27">
        <v>12</v>
      </c>
      <c r="E24" s="28">
        <v>1</v>
      </c>
      <c r="F24" s="29">
        <v>20</v>
      </c>
      <c r="G24" s="27">
        <v>20</v>
      </c>
      <c r="H24" s="30"/>
      <c r="I24" s="31">
        <v>20</v>
      </c>
      <c r="J24" s="27">
        <v>20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4</v>
      </c>
      <c r="D26" s="27">
        <v>4</v>
      </c>
      <c r="E26" s="28"/>
      <c r="F26" s="29">
        <v>4</v>
      </c>
      <c r="G26" s="27">
        <v>4</v>
      </c>
      <c r="H26" s="30"/>
      <c r="I26" s="31">
        <v>4</v>
      </c>
      <c r="J26" s="27">
        <v>4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3</v>
      </c>
      <c r="G27" s="27">
        <v>3</v>
      </c>
      <c r="H27" s="30"/>
      <c r="I27" s="31">
        <v>3</v>
      </c>
      <c r="J27" s="27">
        <v>3</v>
      </c>
      <c r="K27" s="28"/>
    </row>
    <row r="28" spans="1:11" ht="13.5">
      <c r="A28" s="40" t="s">
        <v>29</v>
      </c>
      <c r="B28" s="11"/>
      <c r="C28" s="27">
        <v>4</v>
      </c>
      <c r="D28" s="27">
        <v>4</v>
      </c>
      <c r="E28" s="28"/>
      <c r="F28" s="29">
        <v>2</v>
      </c>
      <c r="G28" s="27">
        <v>2</v>
      </c>
      <c r="H28" s="30"/>
      <c r="I28" s="31">
        <v>2</v>
      </c>
      <c r="J28" s="27">
        <v>2</v>
      </c>
      <c r="K28" s="28"/>
    </row>
    <row r="29" spans="1:11" ht="13.5">
      <c r="A29" s="40" t="s">
        <v>30</v>
      </c>
      <c r="B29" s="11"/>
      <c r="C29" s="27">
        <v>6</v>
      </c>
      <c r="D29" s="27">
        <v>5</v>
      </c>
      <c r="E29" s="28">
        <v>1</v>
      </c>
      <c r="F29" s="29">
        <v>6</v>
      </c>
      <c r="G29" s="27">
        <v>5</v>
      </c>
      <c r="H29" s="30"/>
      <c r="I29" s="31">
        <v>6</v>
      </c>
      <c r="J29" s="27">
        <v>6</v>
      </c>
      <c r="K29" s="28"/>
    </row>
    <row r="30" spans="1:11" ht="13.5">
      <c r="A30" s="39" t="s">
        <v>32</v>
      </c>
      <c r="B30" s="11"/>
      <c r="C30" s="27">
        <v>11</v>
      </c>
      <c r="D30" s="27">
        <v>11</v>
      </c>
      <c r="E30" s="28"/>
      <c r="F30" s="29">
        <v>1</v>
      </c>
      <c r="G30" s="27">
        <v>1</v>
      </c>
      <c r="H30" s="30"/>
      <c r="I30" s="31">
        <v>1</v>
      </c>
      <c r="J30" s="27">
        <v>1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82</v>
      </c>
      <c r="D36" s="42">
        <v>77</v>
      </c>
      <c r="E36" s="43">
        <v>5</v>
      </c>
      <c r="F36" s="44">
        <v>84</v>
      </c>
      <c r="G36" s="45">
        <v>78</v>
      </c>
      <c r="H36" s="46">
        <v>5</v>
      </c>
      <c r="I36" s="47">
        <v>86</v>
      </c>
      <c r="J36" s="42">
        <v>80</v>
      </c>
      <c r="K36" s="43">
        <v>6</v>
      </c>
    </row>
    <row r="37" spans="1:11" ht="13.5">
      <c r="A37" s="48" t="s">
        <v>39</v>
      </c>
      <c r="B37" s="18"/>
      <c r="C37" s="19"/>
      <c r="D37" s="19"/>
      <c r="E37" s="20"/>
      <c r="F37" s="21">
        <v>2.4</v>
      </c>
      <c r="G37" s="19">
        <v>1.3</v>
      </c>
      <c r="H37" s="22"/>
      <c r="I37" s="23">
        <v>2.4</v>
      </c>
      <c r="J37" s="19">
        <v>2.6</v>
      </c>
      <c r="K37" s="20">
        <v>20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7</v>
      </c>
      <c r="G5" s="27"/>
      <c r="H5" s="30">
        <v>7</v>
      </c>
      <c r="I5" s="31">
        <v>7</v>
      </c>
      <c r="J5" s="27"/>
      <c r="K5" s="28">
        <v>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4</v>
      </c>
      <c r="G8" s="27"/>
      <c r="H8" s="30">
        <v>4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4</v>
      </c>
      <c r="G9" s="27">
        <v>3</v>
      </c>
      <c r="H9" s="30">
        <v>1</v>
      </c>
      <c r="I9" s="31">
        <v>4</v>
      </c>
      <c r="J9" s="27">
        <v>3</v>
      </c>
      <c r="K9" s="28">
        <v>1</v>
      </c>
    </row>
    <row r="10" spans="1:11" ht="13.5">
      <c r="A10" s="39" t="s">
        <v>21</v>
      </c>
      <c r="B10" s="11"/>
      <c r="C10" s="27"/>
      <c r="D10" s="27"/>
      <c r="E10" s="28"/>
      <c r="F10" s="29">
        <v>1</v>
      </c>
      <c r="G10" s="27"/>
      <c r="H10" s="30">
        <v>1</v>
      </c>
      <c r="I10" s="31">
        <v>2</v>
      </c>
      <c r="J10" s="27"/>
      <c r="K10" s="28">
        <v>2</v>
      </c>
    </row>
    <row r="11" spans="1:11" ht="13.5">
      <c r="A11" s="40" t="s">
        <v>22</v>
      </c>
      <c r="B11" s="11"/>
      <c r="C11" s="27"/>
      <c r="D11" s="27"/>
      <c r="E11" s="28"/>
      <c r="F11" s="29">
        <v>1</v>
      </c>
      <c r="G11" s="27"/>
      <c r="H11" s="30">
        <v>1</v>
      </c>
      <c r="I11" s="31">
        <v>2</v>
      </c>
      <c r="J11" s="27"/>
      <c r="K11" s="28">
        <v>2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>
        <v>3</v>
      </c>
      <c r="G20" s="27">
        <v>2</v>
      </c>
      <c r="H20" s="30">
        <v>1</v>
      </c>
      <c r="I20" s="31">
        <v>3</v>
      </c>
      <c r="J20" s="27">
        <v>2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>
        <v>1</v>
      </c>
      <c r="G21" s="27"/>
      <c r="H21" s="30">
        <v>1</v>
      </c>
      <c r="I21" s="31">
        <v>1</v>
      </c>
      <c r="J21" s="27"/>
      <c r="K21" s="28">
        <v>1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>
        <v>2</v>
      </c>
      <c r="G26" s="27">
        <v>2</v>
      </c>
      <c r="H26" s="30"/>
      <c r="I26" s="31">
        <v>2</v>
      </c>
      <c r="J26" s="27">
        <v>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>
        <v>23</v>
      </c>
      <c r="G30" s="27">
        <v>23</v>
      </c>
      <c r="H30" s="30"/>
      <c r="I30" s="31">
        <v>23</v>
      </c>
      <c r="J30" s="27">
        <v>23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7</v>
      </c>
      <c r="G34" s="27">
        <v>7</v>
      </c>
      <c r="H34" s="30"/>
      <c r="I34" s="31">
        <v>7</v>
      </c>
      <c r="J34" s="27">
        <v>7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23</v>
      </c>
      <c r="G35" s="27">
        <v>22</v>
      </c>
      <c r="H35" s="30">
        <v>1</v>
      </c>
      <c r="I35" s="31">
        <v>23</v>
      </c>
      <c r="J35" s="27">
        <v>22</v>
      </c>
      <c r="K35" s="28">
        <v>1</v>
      </c>
    </row>
    <row r="36" spans="1:11" ht="13.5">
      <c r="A36" s="41" t="s">
        <v>38</v>
      </c>
      <c r="B36" s="17"/>
      <c r="C36" s="42"/>
      <c r="D36" s="42"/>
      <c r="E36" s="43"/>
      <c r="F36" s="44">
        <v>72</v>
      </c>
      <c r="G36" s="45">
        <v>57</v>
      </c>
      <c r="H36" s="46">
        <v>15</v>
      </c>
      <c r="I36" s="47">
        <v>73</v>
      </c>
      <c r="J36" s="42">
        <v>57</v>
      </c>
      <c r="K36" s="43">
        <v>16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1.4</v>
      </c>
      <c r="J37" s="19"/>
      <c r="K37" s="20">
        <v>6.7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>
        <v>65</v>
      </c>
      <c r="G38" s="32">
        <v>57</v>
      </c>
      <c r="H38" s="35">
        <v>8</v>
      </c>
      <c r="I38" s="36">
        <v>65</v>
      </c>
      <c r="J38" s="32">
        <v>57</v>
      </c>
      <c r="K38" s="33">
        <v>9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>
        <v>7</v>
      </c>
      <c r="G39" s="27">
        <v>6</v>
      </c>
      <c r="H39" s="30">
        <v>1</v>
      </c>
      <c r="I39" s="31">
        <v>7</v>
      </c>
      <c r="J39" s="27">
        <v>6</v>
      </c>
      <c r="K39" s="28">
        <v>1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>
        <v>2</v>
      </c>
      <c r="G40" s="50">
        <v>2</v>
      </c>
      <c r="H40" s="53"/>
      <c r="I40" s="54">
        <v>2</v>
      </c>
      <c r="J40" s="50">
        <v>2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/>
      <c r="E5" s="28">
        <v>15</v>
      </c>
      <c r="F5" s="29">
        <v>15</v>
      </c>
      <c r="G5" s="27"/>
      <c r="H5" s="30">
        <v>15</v>
      </c>
      <c r="I5" s="31">
        <v>15</v>
      </c>
      <c r="J5" s="27"/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5</v>
      </c>
      <c r="E8" s="28">
        <v>1</v>
      </c>
      <c r="F8" s="29">
        <v>5</v>
      </c>
      <c r="G8" s="27">
        <v>4</v>
      </c>
      <c r="H8" s="30">
        <v>1</v>
      </c>
      <c r="I8" s="31">
        <v>5</v>
      </c>
      <c r="J8" s="27">
        <v>4</v>
      </c>
      <c r="K8" s="28">
        <v>1</v>
      </c>
    </row>
    <row r="9" spans="1:11" ht="13.5">
      <c r="A9" s="39" t="s">
        <v>19</v>
      </c>
      <c r="B9" s="11" t="s">
        <v>20</v>
      </c>
      <c r="C9" s="27">
        <v>10</v>
      </c>
      <c r="D9" s="27">
        <v>10</v>
      </c>
      <c r="E9" s="28"/>
      <c r="F9" s="29">
        <v>12</v>
      </c>
      <c r="G9" s="27">
        <v>12</v>
      </c>
      <c r="H9" s="30"/>
      <c r="I9" s="31">
        <v>17</v>
      </c>
      <c r="J9" s="27">
        <v>14</v>
      </c>
      <c r="K9" s="28"/>
    </row>
    <row r="10" spans="1:11" ht="13.5">
      <c r="A10" s="39" t="s">
        <v>21</v>
      </c>
      <c r="B10" s="11"/>
      <c r="C10" s="27">
        <v>26</v>
      </c>
      <c r="D10" s="27">
        <v>26</v>
      </c>
      <c r="E10" s="28"/>
      <c r="F10" s="29">
        <v>27</v>
      </c>
      <c r="G10" s="27">
        <v>27</v>
      </c>
      <c r="H10" s="30"/>
      <c r="I10" s="31">
        <v>49</v>
      </c>
      <c r="J10" s="27">
        <v>49</v>
      </c>
      <c r="K10" s="28"/>
    </row>
    <row r="11" spans="1:11" ht="13.5">
      <c r="A11" s="40" t="s">
        <v>22</v>
      </c>
      <c r="B11" s="11"/>
      <c r="C11" s="27">
        <v>6</v>
      </c>
      <c r="D11" s="27">
        <v>6</v>
      </c>
      <c r="E11" s="28"/>
      <c r="F11" s="29">
        <v>6</v>
      </c>
      <c r="G11" s="27">
        <v>6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6</v>
      </c>
      <c r="D14" s="27">
        <v>6</v>
      </c>
      <c r="E14" s="28"/>
      <c r="F14" s="29">
        <v>6</v>
      </c>
      <c r="G14" s="27">
        <v>6</v>
      </c>
      <c r="H14" s="30"/>
      <c r="I14" s="31">
        <v>6</v>
      </c>
      <c r="J14" s="27">
        <v>6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>
        <v>10</v>
      </c>
      <c r="D19" s="27">
        <v>10</v>
      </c>
      <c r="E19" s="28"/>
      <c r="F19" s="29">
        <v>11</v>
      </c>
      <c r="G19" s="27">
        <v>11</v>
      </c>
      <c r="H19" s="30"/>
      <c r="I19" s="31">
        <v>33</v>
      </c>
      <c r="J19" s="27">
        <v>33</v>
      </c>
      <c r="K19" s="28"/>
    </row>
    <row r="20" spans="1:11" ht="13.5">
      <c r="A20" s="39" t="s">
        <v>31</v>
      </c>
      <c r="B20" s="11"/>
      <c r="C20" s="27">
        <v>28</v>
      </c>
      <c r="D20" s="27">
        <v>28</v>
      </c>
      <c r="E20" s="28"/>
      <c r="F20" s="29">
        <v>33</v>
      </c>
      <c r="G20" s="27">
        <v>33</v>
      </c>
      <c r="H20" s="30"/>
      <c r="I20" s="31">
        <v>47</v>
      </c>
      <c r="J20" s="27">
        <v>47</v>
      </c>
      <c r="K20" s="28">
        <v>8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/>
      <c r="F22" s="29">
        <v>3</v>
      </c>
      <c r="G22" s="27">
        <v>3</v>
      </c>
      <c r="H22" s="30"/>
      <c r="I22" s="31">
        <v>3</v>
      </c>
      <c r="J22" s="27">
        <v>3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>
        <v>8</v>
      </c>
      <c r="D24" s="27">
        <v>8</v>
      </c>
      <c r="E24" s="28"/>
      <c r="F24" s="29">
        <v>8</v>
      </c>
      <c r="G24" s="27">
        <v>8</v>
      </c>
      <c r="H24" s="30"/>
      <c r="I24" s="31">
        <v>8</v>
      </c>
      <c r="J24" s="27">
        <v>8</v>
      </c>
      <c r="K24" s="28"/>
    </row>
    <row r="25" spans="1:11" ht="13.5">
      <c r="A25" s="40" t="s">
        <v>26</v>
      </c>
      <c r="B25" s="11"/>
      <c r="C25" s="27">
        <v>7</v>
      </c>
      <c r="D25" s="27">
        <v>7</v>
      </c>
      <c r="E25" s="28"/>
      <c r="F25" s="29">
        <v>7</v>
      </c>
      <c r="G25" s="27">
        <v>7</v>
      </c>
      <c r="H25" s="30"/>
      <c r="I25" s="31">
        <v>7</v>
      </c>
      <c r="J25" s="27">
        <v>7</v>
      </c>
      <c r="K25" s="28"/>
    </row>
    <row r="26" spans="1:11" ht="13.5">
      <c r="A26" s="40" t="s">
        <v>27</v>
      </c>
      <c r="B26" s="11"/>
      <c r="C26" s="27">
        <v>5</v>
      </c>
      <c r="D26" s="27">
        <v>5</v>
      </c>
      <c r="E26" s="28"/>
      <c r="F26" s="29">
        <v>8</v>
      </c>
      <c r="G26" s="27">
        <v>8</v>
      </c>
      <c r="H26" s="30"/>
      <c r="I26" s="31">
        <v>8</v>
      </c>
      <c r="J26" s="27">
        <v>8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6</v>
      </c>
      <c r="D29" s="27">
        <v>6</v>
      </c>
      <c r="E29" s="28"/>
      <c r="F29" s="29">
        <v>6</v>
      </c>
      <c r="G29" s="27">
        <v>6</v>
      </c>
      <c r="H29" s="30"/>
      <c r="I29" s="31">
        <v>20</v>
      </c>
      <c r="J29" s="27">
        <v>20</v>
      </c>
      <c r="K29" s="28">
        <v>8</v>
      </c>
    </row>
    <row r="30" spans="1:11" ht="13.5">
      <c r="A30" s="39" t="s">
        <v>32</v>
      </c>
      <c r="B30" s="11"/>
      <c r="C30" s="27">
        <v>74</v>
      </c>
      <c r="D30" s="27">
        <v>60</v>
      </c>
      <c r="E30" s="28">
        <v>11</v>
      </c>
      <c r="F30" s="29">
        <v>84</v>
      </c>
      <c r="G30" s="27">
        <v>70</v>
      </c>
      <c r="H30" s="30">
        <v>10</v>
      </c>
      <c r="I30" s="31">
        <v>24</v>
      </c>
      <c r="J30" s="27">
        <v>24</v>
      </c>
      <c r="K30" s="28"/>
    </row>
    <row r="31" spans="1:11" ht="13.5">
      <c r="A31" s="39" t="s">
        <v>33</v>
      </c>
      <c r="B31" s="11"/>
      <c r="C31" s="27">
        <v>33</v>
      </c>
      <c r="D31" s="27">
        <v>31</v>
      </c>
      <c r="E31" s="28"/>
      <c r="F31" s="29">
        <v>39</v>
      </c>
      <c r="G31" s="27">
        <v>37</v>
      </c>
      <c r="H31" s="30"/>
      <c r="I31" s="31">
        <v>61</v>
      </c>
      <c r="J31" s="27">
        <v>61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>
        <v>26</v>
      </c>
      <c r="J32" s="27">
        <v>26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37</v>
      </c>
      <c r="D34" s="27">
        <v>37</v>
      </c>
      <c r="E34" s="28"/>
      <c r="F34" s="29">
        <v>37</v>
      </c>
      <c r="G34" s="27">
        <v>37</v>
      </c>
      <c r="H34" s="30"/>
      <c r="I34" s="31">
        <v>33</v>
      </c>
      <c r="J34" s="27">
        <v>33</v>
      </c>
      <c r="K34" s="28"/>
    </row>
    <row r="35" spans="1:11" ht="13.5">
      <c r="A35" s="39" t="s">
        <v>37</v>
      </c>
      <c r="B35" s="11"/>
      <c r="C35" s="27">
        <v>216</v>
      </c>
      <c r="D35" s="27">
        <v>209</v>
      </c>
      <c r="E35" s="28"/>
      <c r="F35" s="29">
        <v>223</v>
      </c>
      <c r="G35" s="27">
        <v>216</v>
      </c>
      <c r="H35" s="30"/>
      <c r="I35" s="31">
        <v>215</v>
      </c>
      <c r="J35" s="27">
        <v>215</v>
      </c>
      <c r="K35" s="28"/>
    </row>
    <row r="36" spans="1:11" ht="13.5">
      <c r="A36" s="41" t="s">
        <v>38</v>
      </c>
      <c r="B36" s="17"/>
      <c r="C36" s="42">
        <v>445</v>
      </c>
      <c r="D36" s="42">
        <v>406</v>
      </c>
      <c r="E36" s="43">
        <v>27</v>
      </c>
      <c r="F36" s="44">
        <v>475</v>
      </c>
      <c r="G36" s="45">
        <v>436</v>
      </c>
      <c r="H36" s="46">
        <v>26</v>
      </c>
      <c r="I36" s="47">
        <v>492</v>
      </c>
      <c r="J36" s="42">
        <v>473</v>
      </c>
      <c r="K36" s="43">
        <v>24</v>
      </c>
    </row>
    <row r="37" spans="1:11" ht="13.5">
      <c r="A37" s="48" t="s">
        <v>39</v>
      </c>
      <c r="B37" s="18"/>
      <c r="C37" s="19"/>
      <c r="D37" s="19"/>
      <c r="E37" s="20"/>
      <c r="F37" s="21">
        <v>6.7</v>
      </c>
      <c r="G37" s="19">
        <v>7.4</v>
      </c>
      <c r="H37" s="22">
        <v>-3.7</v>
      </c>
      <c r="I37" s="23">
        <v>3.6</v>
      </c>
      <c r="J37" s="19">
        <v>8.5</v>
      </c>
      <c r="K37" s="20">
        <v>-7.7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13</v>
      </c>
      <c r="D5" s="27">
        <v>4</v>
      </c>
      <c r="E5" s="28">
        <v>9</v>
      </c>
      <c r="F5" s="29">
        <v>13</v>
      </c>
      <c r="G5" s="27">
        <v>4</v>
      </c>
      <c r="H5" s="30">
        <v>9</v>
      </c>
      <c r="I5" s="31">
        <v>13</v>
      </c>
      <c r="J5" s="27">
        <v>5</v>
      </c>
      <c r="K5" s="28">
        <v>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3</v>
      </c>
      <c r="E8" s="28">
        <v>1</v>
      </c>
      <c r="F8" s="29">
        <v>6</v>
      </c>
      <c r="G8" s="27">
        <v>3</v>
      </c>
      <c r="H8" s="30">
        <v>1</v>
      </c>
      <c r="I8" s="31">
        <v>6</v>
      </c>
      <c r="J8" s="27">
        <v>2</v>
      </c>
      <c r="K8" s="28">
        <v>4</v>
      </c>
    </row>
    <row r="9" spans="1:11" ht="13.5">
      <c r="A9" s="39" t="s">
        <v>19</v>
      </c>
      <c r="B9" s="11" t="s">
        <v>20</v>
      </c>
      <c r="C9" s="27">
        <v>9</v>
      </c>
      <c r="D9" s="27">
        <v>4</v>
      </c>
      <c r="E9" s="28">
        <v>1</v>
      </c>
      <c r="F9" s="29">
        <v>9</v>
      </c>
      <c r="G9" s="27">
        <v>4</v>
      </c>
      <c r="H9" s="30">
        <v>1</v>
      </c>
      <c r="I9" s="31">
        <v>9</v>
      </c>
      <c r="J9" s="27">
        <v>8</v>
      </c>
      <c r="K9" s="28"/>
    </row>
    <row r="10" spans="1:11" ht="13.5">
      <c r="A10" s="39" t="s">
        <v>21</v>
      </c>
      <c r="B10" s="11"/>
      <c r="C10" s="27">
        <v>10</v>
      </c>
      <c r="D10" s="27">
        <v>8</v>
      </c>
      <c r="E10" s="28">
        <v>11</v>
      </c>
      <c r="F10" s="29">
        <v>10</v>
      </c>
      <c r="G10" s="27">
        <v>8</v>
      </c>
      <c r="H10" s="30">
        <v>11</v>
      </c>
      <c r="I10" s="31">
        <v>7</v>
      </c>
      <c r="J10" s="27">
        <v>7</v>
      </c>
      <c r="K10" s="28"/>
    </row>
    <row r="11" spans="1:11" ht="13.5">
      <c r="A11" s="40" t="s">
        <v>22</v>
      </c>
      <c r="B11" s="11"/>
      <c r="C11" s="27">
        <v>4</v>
      </c>
      <c r="D11" s="27">
        <v>3</v>
      </c>
      <c r="E11" s="28">
        <v>10</v>
      </c>
      <c r="F11" s="29">
        <v>4</v>
      </c>
      <c r="G11" s="27">
        <v>3</v>
      </c>
      <c r="H11" s="30">
        <v>10</v>
      </c>
      <c r="I11" s="31"/>
      <c r="J11" s="27"/>
      <c r="K11" s="28"/>
    </row>
    <row r="12" spans="1:11" ht="13.5">
      <c r="A12" s="40" t="s">
        <v>23</v>
      </c>
      <c r="B12" s="11"/>
      <c r="C12" s="27">
        <v>2</v>
      </c>
      <c r="D12" s="27">
        <v>1</v>
      </c>
      <c r="E12" s="28"/>
      <c r="F12" s="29">
        <v>2</v>
      </c>
      <c r="G12" s="27">
        <v>1</v>
      </c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3</v>
      </c>
      <c r="D19" s="27">
        <v>3</v>
      </c>
      <c r="E19" s="28">
        <v>1</v>
      </c>
      <c r="F19" s="29">
        <v>3</v>
      </c>
      <c r="G19" s="27">
        <v>3</v>
      </c>
      <c r="H19" s="30">
        <v>1</v>
      </c>
      <c r="I19" s="31">
        <v>4</v>
      </c>
      <c r="J19" s="27">
        <v>4</v>
      </c>
      <c r="K19" s="28"/>
    </row>
    <row r="20" spans="1:11" ht="13.5">
      <c r="A20" s="39" t="s">
        <v>31</v>
      </c>
      <c r="B20" s="11"/>
      <c r="C20" s="27">
        <v>15</v>
      </c>
      <c r="D20" s="27">
        <v>12</v>
      </c>
      <c r="E20" s="28">
        <v>8</v>
      </c>
      <c r="F20" s="29">
        <v>15</v>
      </c>
      <c r="G20" s="27">
        <v>12</v>
      </c>
      <c r="H20" s="30">
        <v>8</v>
      </c>
      <c r="I20" s="31">
        <v>19</v>
      </c>
      <c r="J20" s="27">
        <v>12</v>
      </c>
      <c r="K20" s="28"/>
    </row>
    <row r="21" spans="1:11" ht="13.5">
      <c r="A21" s="40" t="s">
        <v>22</v>
      </c>
      <c r="B21" s="11"/>
      <c r="C21" s="27">
        <v>4</v>
      </c>
      <c r="D21" s="27">
        <v>3</v>
      </c>
      <c r="E21" s="28">
        <v>7</v>
      </c>
      <c r="F21" s="29">
        <v>4</v>
      </c>
      <c r="G21" s="27">
        <v>3</v>
      </c>
      <c r="H21" s="30">
        <v>7</v>
      </c>
      <c r="I21" s="31">
        <v>8</v>
      </c>
      <c r="J21" s="27">
        <v>5</v>
      </c>
      <c r="K21" s="28"/>
    </row>
    <row r="22" spans="1:11" ht="13.5">
      <c r="A22" s="40" t="s">
        <v>23</v>
      </c>
      <c r="B22" s="11"/>
      <c r="C22" s="27">
        <v>3</v>
      </c>
      <c r="D22" s="27">
        <v>2</v>
      </c>
      <c r="E22" s="28"/>
      <c r="F22" s="29">
        <v>3</v>
      </c>
      <c r="G22" s="27">
        <v>2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8</v>
      </c>
      <c r="D29" s="27">
        <v>7</v>
      </c>
      <c r="E29" s="28">
        <v>1</v>
      </c>
      <c r="F29" s="29">
        <v>8</v>
      </c>
      <c r="G29" s="27">
        <v>7</v>
      </c>
      <c r="H29" s="30">
        <v>1</v>
      </c>
      <c r="I29" s="31">
        <v>10</v>
      </c>
      <c r="J29" s="27">
        <v>6</v>
      </c>
      <c r="K29" s="28"/>
    </row>
    <row r="30" spans="1:11" ht="13.5">
      <c r="A30" s="39" t="s">
        <v>32</v>
      </c>
      <c r="B30" s="11"/>
      <c r="C30" s="27">
        <v>54</v>
      </c>
      <c r="D30" s="27">
        <v>48</v>
      </c>
      <c r="E30" s="28">
        <v>5</v>
      </c>
      <c r="F30" s="29">
        <v>54</v>
      </c>
      <c r="G30" s="27">
        <v>48</v>
      </c>
      <c r="H30" s="30">
        <v>5</v>
      </c>
      <c r="I30" s="31">
        <v>56</v>
      </c>
      <c r="J30" s="27">
        <v>47</v>
      </c>
      <c r="K30" s="28">
        <v>2</v>
      </c>
    </row>
    <row r="31" spans="1:11" ht="13.5">
      <c r="A31" s="39" t="s">
        <v>33</v>
      </c>
      <c r="B31" s="11"/>
      <c r="C31" s="27">
        <v>65</v>
      </c>
      <c r="D31" s="27">
        <v>57</v>
      </c>
      <c r="E31" s="28">
        <v>7</v>
      </c>
      <c r="F31" s="29">
        <v>65</v>
      </c>
      <c r="G31" s="27">
        <v>57</v>
      </c>
      <c r="H31" s="30">
        <v>7</v>
      </c>
      <c r="I31" s="31">
        <v>77</v>
      </c>
      <c r="J31" s="27">
        <v>65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63</v>
      </c>
      <c r="D33" s="27">
        <v>53</v>
      </c>
      <c r="E33" s="28"/>
      <c r="F33" s="29">
        <v>63</v>
      </c>
      <c r="G33" s="27">
        <v>53</v>
      </c>
      <c r="H33" s="30"/>
      <c r="I33" s="31">
        <v>65</v>
      </c>
      <c r="J33" s="27">
        <v>52</v>
      </c>
      <c r="K33" s="28"/>
    </row>
    <row r="34" spans="1:11" ht="13.5">
      <c r="A34" s="39" t="s">
        <v>36</v>
      </c>
      <c r="B34" s="11"/>
      <c r="C34" s="27">
        <v>40</v>
      </c>
      <c r="D34" s="27">
        <v>31</v>
      </c>
      <c r="E34" s="28"/>
      <c r="F34" s="29">
        <v>40</v>
      </c>
      <c r="G34" s="27">
        <v>31</v>
      </c>
      <c r="H34" s="30"/>
      <c r="I34" s="31">
        <v>40</v>
      </c>
      <c r="J34" s="27">
        <v>34</v>
      </c>
      <c r="K34" s="28"/>
    </row>
    <row r="35" spans="1:11" ht="13.5">
      <c r="A35" s="39" t="s">
        <v>37</v>
      </c>
      <c r="B35" s="11"/>
      <c r="C35" s="27">
        <v>176</v>
      </c>
      <c r="D35" s="27">
        <v>137</v>
      </c>
      <c r="E35" s="28"/>
      <c r="F35" s="29">
        <v>176</v>
      </c>
      <c r="G35" s="27">
        <v>137</v>
      </c>
      <c r="H35" s="30"/>
      <c r="I35" s="31">
        <v>180</v>
      </c>
      <c r="J35" s="27">
        <v>157</v>
      </c>
      <c r="K35" s="28"/>
    </row>
    <row r="36" spans="1:11" ht="13.5">
      <c r="A36" s="41" t="s">
        <v>38</v>
      </c>
      <c r="B36" s="17"/>
      <c r="C36" s="42">
        <v>451</v>
      </c>
      <c r="D36" s="42">
        <v>357</v>
      </c>
      <c r="E36" s="43">
        <v>42</v>
      </c>
      <c r="F36" s="44">
        <v>451</v>
      </c>
      <c r="G36" s="45">
        <v>357</v>
      </c>
      <c r="H36" s="46">
        <v>42</v>
      </c>
      <c r="I36" s="47">
        <v>472</v>
      </c>
      <c r="J36" s="42">
        <v>389</v>
      </c>
      <c r="K36" s="43">
        <v>14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4.7</v>
      </c>
      <c r="J37" s="19">
        <v>9</v>
      </c>
      <c r="K37" s="20">
        <v>-66.7</v>
      </c>
    </row>
    <row r="38" spans="1:11" ht="13.5">
      <c r="A38" s="37" t="s">
        <v>40</v>
      </c>
      <c r="B38" s="11" t="s">
        <v>41</v>
      </c>
      <c r="C38" s="32">
        <v>415</v>
      </c>
      <c r="D38" s="32">
        <v>315</v>
      </c>
      <c r="E38" s="33">
        <v>42</v>
      </c>
      <c r="F38" s="34">
        <v>415</v>
      </c>
      <c r="G38" s="32">
        <v>315</v>
      </c>
      <c r="H38" s="35">
        <v>42</v>
      </c>
      <c r="I38" s="36">
        <v>424</v>
      </c>
      <c r="J38" s="32">
        <v>351</v>
      </c>
      <c r="K38" s="33"/>
    </row>
    <row r="39" spans="1:11" ht="13.5">
      <c r="A39" s="38" t="s">
        <v>42</v>
      </c>
      <c r="B39" s="11" t="s">
        <v>43</v>
      </c>
      <c r="C39" s="27">
        <v>45</v>
      </c>
      <c r="D39" s="27">
        <v>40</v>
      </c>
      <c r="E39" s="28"/>
      <c r="F39" s="29">
        <v>45</v>
      </c>
      <c r="G39" s="27">
        <v>40</v>
      </c>
      <c r="H39" s="30"/>
      <c r="I39" s="31">
        <v>46</v>
      </c>
      <c r="J39" s="27">
        <v>36</v>
      </c>
      <c r="K39" s="28"/>
    </row>
    <row r="40" spans="1:11" ht="13.5">
      <c r="A40" s="49" t="s">
        <v>44</v>
      </c>
      <c r="B40" s="24" t="s">
        <v>43</v>
      </c>
      <c r="C40" s="50">
        <v>2</v>
      </c>
      <c r="D40" s="50">
        <v>2</v>
      </c>
      <c r="E40" s="51"/>
      <c r="F40" s="52">
        <v>2</v>
      </c>
      <c r="G40" s="50">
        <v>2</v>
      </c>
      <c r="H40" s="53"/>
      <c r="I40" s="54">
        <v>2</v>
      </c>
      <c r="J40" s="50">
        <v>2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13</v>
      </c>
      <c r="D5" s="27"/>
      <c r="E5" s="28">
        <v>13</v>
      </c>
      <c r="F5" s="29">
        <v>13</v>
      </c>
      <c r="G5" s="27"/>
      <c r="H5" s="30">
        <v>13</v>
      </c>
      <c r="I5" s="31">
        <v>13</v>
      </c>
      <c r="J5" s="27"/>
      <c r="K5" s="28">
        <v>13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1</v>
      </c>
      <c r="E8" s="28">
        <v>3</v>
      </c>
      <c r="F8" s="29">
        <v>4</v>
      </c>
      <c r="G8" s="27"/>
      <c r="H8" s="30">
        <v>4</v>
      </c>
      <c r="I8" s="31">
        <v>3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>
        <v>8</v>
      </c>
      <c r="D9" s="27">
        <v>8</v>
      </c>
      <c r="E9" s="28"/>
      <c r="F9" s="29">
        <v>8</v>
      </c>
      <c r="G9" s="27">
        <v>8</v>
      </c>
      <c r="H9" s="30"/>
      <c r="I9" s="31">
        <v>10</v>
      </c>
      <c r="J9" s="27">
        <v>10</v>
      </c>
      <c r="K9" s="28"/>
    </row>
    <row r="10" spans="1:11" ht="13.5">
      <c r="A10" s="39" t="s">
        <v>21</v>
      </c>
      <c r="B10" s="11"/>
      <c r="C10" s="27">
        <v>21</v>
      </c>
      <c r="D10" s="27">
        <v>21</v>
      </c>
      <c r="E10" s="28"/>
      <c r="F10" s="29">
        <v>4</v>
      </c>
      <c r="G10" s="27">
        <v>4</v>
      </c>
      <c r="H10" s="30"/>
      <c r="I10" s="31">
        <v>6</v>
      </c>
      <c r="J10" s="27">
        <v>6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21</v>
      </c>
      <c r="D19" s="27">
        <v>21</v>
      </c>
      <c r="E19" s="28"/>
      <c r="F19" s="29">
        <v>3</v>
      </c>
      <c r="G19" s="27">
        <v>3</v>
      </c>
      <c r="H19" s="30"/>
      <c r="I19" s="31">
        <v>5</v>
      </c>
      <c r="J19" s="27">
        <v>5</v>
      </c>
      <c r="K19" s="28"/>
    </row>
    <row r="20" spans="1:11" ht="13.5">
      <c r="A20" s="39" t="s">
        <v>31</v>
      </c>
      <c r="B20" s="11"/>
      <c r="C20" s="27">
        <v>26</v>
      </c>
      <c r="D20" s="27">
        <v>26</v>
      </c>
      <c r="E20" s="28"/>
      <c r="F20" s="29">
        <v>26</v>
      </c>
      <c r="G20" s="27">
        <v>26</v>
      </c>
      <c r="H20" s="30"/>
      <c r="I20" s="31">
        <v>23</v>
      </c>
      <c r="J20" s="27">
        <v>19</v>
      </c>
      <c r="K20" s="28">
        <v>4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>
        <v>6</v>
      </c>
      <c r="J21" s="27">
        <v>3</v>
      </c>
      <c r="K21" s="28">
        <v>3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>
        <v>1</v>
      </c>
      <c r="J23" s="27"/>
      <c r="K23" s="28">
        <v>1</v>
      </c>
    </row>
    <row r="24" spans="1:11" ht="13.5">
      <c r="A24" s="40" t="s">
        <v>25</v>
      </c>
      <c r="B24" s="11"/>
      <c r="C24" s="27">
        <v>25</v>
      </c>
      <c r="D24" s="27">
        <v>25</v>
      </c>
      <c r="E24" s="28"/>
      <c r="F24" s="29">
        <v>25</v>
      </c>
      <c r="G24" s="27">
        <v>25</v>
      </c>
      <c r="H24" s="30"/>
      <c r="I24" s="31">
        <v>7</v>
      </c>
      <c r="J24" s="27">
        <v>7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</v>
      </c>
      <c r="D29" s="27">
        <v>1</v>
      </c>
      <c r="E29" s="28"/>
      <c r="F29" s="29">
        <v>1</v>
      </c>
      <c r="G29" s="27">
        <v>1</v>
      </c>
      <c r="H29" s="30"/>
      <c r="I29" s="31">
        <v>9</v>
      </c>
      <c r="J29" s="27">
        <v>9</v>
      </c>
      <c r="K29" s="28"/>
    </row>
    <row r="30" spans="1:11" ht="13.5">
      <c r="A30" s="39" t="s">
        <v>32</v>
      </c>
      <c r="B30" s="11"/>
      <c r="C30" s="27">
        <v>14</v>
      </c>
      <c r="D30" s="27">
        <v>9</v>
      </c>
      <c r="E30" s="28">
        <v>5</v>
      </c>
      <c r="F30" s="29">
        <v>14</v>
      </c>
      <c r="G30" s="27">
        <v>9</v>
      </c>
      <c r="H30" s="30">
        <v>5</v>
      </c>
      <c r="I30" s="31">
        <v>19</v>
      </c>
      <c r="J30" s="27">
        <v>19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30</v>
      </c>
      <c r="D34" s="27">
        <v>30</v>
      </c>
      <c r="E34" s="28"/>
      <c r="F34" s="29">
        <v>30</v>
      </c>
      <c r="G34" s="27">
        <v>30</v>
      </c>
      <c r="H34" s="30"/>
      <c r="I34" s="31">
        <v>32</v>
      </c>
      <c r="J34" s="27">
        <v>32</v>
      </c>
      <c r="K34" s="28"/>
    </row>
    <row r="35" spans="1:11" ht="13.5">
      <c r="A35" s="39" t="s">
        <v>37</v>
      </c>
      <c r="B35" s="11"/>
      <c r="C35" s="27">
        <v>79</v>
      </c>
      <c r="D35" s="27">
        <v>77</v>
      </c>
      <c r="E35" s="28">
        <v>2</v>
      </c>
      <c r="F35" s="29">
        <v>79</v>
      </c>
      <c r="G35" s="27">
        <v>77</v>
      </c>
      <c r="H35" s="30">
        <v>2</v>
      </c>
      <c r="I35" s="31">
        <v>68</v>
      </c>
      <c r="J35" s="27">
        <v>68</v>
      </c>
      <c r="K35" s="28">
        <v>5</v>
      </c>
    </row>
    <row r="36" spans="1:11" ht="13.5">
      <c r="A36" s="41" t="s">
        <v>38</v>
      </c>
      <c r="B36" s="17"/>
      <c r="C36" s="42">
        <v>195</v>
      </c>
      <c r="D36" s="42">
        <v>172</v>
      </c>
      <c r="E36" s="43">
        <v>23</v>
      </c>
      <c r="F36" s="44">
        <v>178</v>
      </c>
      <c r="G36" s="45">
        <v>154</v>
      </c>
      <c r="H36" s="46">
        <v>24</v>
      </c>
      <c r="I36" s="47">
        <v>174</v>
      </c>
      <c r="J36" s="42">
        <v>154</v>
      </c>
      <c r="K36" s="43">
        <v>25</v>
      </c>
    </row>
    <row r="37" spans="1:11" ht="13.5">
      <c r="A37" s="48" t="s">
        <v>39</v>
      </c>
      <c r="B37" s="18"/>
      <c r="C37" s="19"/>
      <c r="D37" s="19"/>
      <c r="E37" s="20"/>
      <c r="F37" s="21">
        <v>-8.7</v>
      </c>
      <c r="G37" s="19">
        <v>-10.5</v>
      </c>
      <c r="H37" s="22">
        <v>4.3</v>
      </c>
      <c r="I37" s="23">
        <v>-2.2</v>
      </c>
      <c r="J37" s="19"/>
      <c r="K37" s="20">
        <v>4.2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>
        <v>10</v>
      </c>
      <c r="J39" s="27">
        <v>5</v>
      </c>
      <c r="K39" s="28">
        <v>5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>
        <v>3</v>
      </c>
      <c r="J40" s="50">
        <v>3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11</v>
      </c>
      <c r="D5" s="27">
        <v>6</v>
      </c>
      <c r="E5" s="28">
        <v>5</v>
      </c>
      <c r="F5" s="29">
        <v>11</v>
      </c>
      <c r="G5" s="27">
        <v>6</v>
      </c>
      <c r="H5" s="30">
        <v>5</v>
      </c>
      <c r="I5" s="31">
        <v>11</v>
      </c>
      <c r="J5" s="27">
        <v>6</v>
      </c>
      <c r="K5" s="28">
        <v>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3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>
        <v>16</v>
      </c>
      <c r="D9" s="27">
        <v>16</v>
      </c>
      <c r="E9" s="28"/>
      <c r="F9" s="29">
        <v>16</v>
      </c>
      <c r="G9" s="27">
        <v>16</v>
      </c>
      <c r="H9" s="30"/>
      <c r="I9" s="31">
        <v>16</v>
      </c>
      <c r="J9" s="27">
        <v>16</v>
      </c>
      <c r="K9" s="28"/>
    </row>
    <row r="10" spans="1:11" ht="13.5">
      <c r="A10" s="39" t="s">
        <v>21</v>
      </c>
      <c r="B10" s="11"/>
      <c r="C10" s="27">
        <v>28</v>
      </c>
      <c r="D10" s="27">
        <v>21</v>
      </c>
      <c r="E10" s="28">
        <v>7</v>
      </c>
      <c r="F10" s="29">
        <v>38</v>
      </c>
      <c r="G10" s="27">
        <v>30</v>
      </c>
      <c r="H10" s="30">
        <v>8</v>
      </c>
      <c r="I10" s="31">
        <v>19</v>
      </c>
      <c r="J10" s="27">
        <v>19</v>
      </c>
      <c r="K10" s="28"/>
    </row>
    <row r="11" spans="1:11" ht="13.5">
      <c r="A11" s="40" t="s">
        <v>22</v>
      </c>
      <c r="B11" s="11"/>
      <c r="C11" s="27">
        <v>12</v>
      </c>
      <c r="D11" s="27">
        <v>6</v>
      </c>
      <c r="E11" s="28">
        <v>6</v>
      </c>
      <c r="F11" s="29">
        <v>15</v>
      </c>
      <c r="G11" s="27">
        <v>8</v>
      </c>
      <c r="H11" s="30">
        <v>7</v>
      </c>
      <c r="I11" s="31">
        <v>8</v>
      </c>
      <c r="J11" s="27">
        <v>8</v>
      </c>
      <c r="K11" s="28"/>
    </row>
    <row r="12" spans="1:11" ht="13.5">
      <c r="A12" s="40" t="s">
        <v>23</v>
      </c>
      <c r="B12" s="11"/>
      <c r="C12" s="27">
        <v>5</v>
      </c>
      <c r="D12" s="27">
        <v>4</v>
      </c>
      <c r="E12" s="28">
        <v>1</v>
      </c>
      <c r="F12" s="29">
        <v>4</v>
      </c>
      <c r="G12" s="27">
        <v>3</v>
      </c>
      <c r="H12" s="30">
        <v>1</v>
      </c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3</v>
      </c>
      <c r="G15" s="27">
        <v>3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>
        <v>3</v>
      </c>
      <c r="G16" s="27">
        <v>3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10</v>
      </c>
      <c r="D19" s="27">
        <v>10</v>
      </c>
      <c r="E19" s="28"/>
      <c r="F19" s="29">
        <v>12</v>
      </c>
      <c r="G19" s="27">
        <v>12</v>
      </c>
      <c r="H19" s="30"/>
      <c r="I19" s="31">
        <v>9</v>
      </c>
      <c r="J19" s="27">
        <v>9</v>
      </c>
      <c r="K19" s="28"/>
    </row>
    <row r="20" spans="1:11" ht="13.5">
      <c r="A20" s="39" t="s">
        <v>31</v>
      </c>
      <c r="B20" s="11"/>
      <c r="C20" s="27">
        <v>40</v>
      </c>
      <c r="D20" s="27">
        <v>38</v>
      </c>
      <c r="E20" s="28">
        <v>2</v>
      </c>
      <c r="F20" s="29">
        <v>64</v>
      </c>
      <c r="G20" s="27">
        <v>61</v>
      </c>
      <c r="H20" s="30">
        <v>3</v>
      </c>
      <c r="I20" s="31">
        <v>53</v>
      </c>
      <c r="J20" s="27">
        <v>53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>
        <v>3</v>
      </c>
      <c r="G21" s="27">
        <v>3</v>
      </c>
      <c r="H21" s="30"/>
      <c r="I21" s="31">
        <v>6</v>
      </c>
      <c r="J21" s="27">
        <v>6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>
        <v>2</v>
      </c>
      <c r="J22" s="27">
        <v>2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>
        <v>3</v>
      </c>
      <c r="D24" s="27">
        <v>3</v>
      </c>
      <c r="E24" s="28"/>
      <c r="F24" s="29">
        <v>3</v>
      </c>
      <c r="G24" s="27">
        <v>3</v>
      </c>
      <c r="H24" s="30"/>
      <c r="I24" s="31">
        <v>3</v>
      </c>
      <c r="J24" s="27">
        <v>3</v>
      </c>
      <c r="K24" s="28"/>
    </row>
    <row r="25" spans="1:11" ht="13.5">
      <c r="A25" s="40" t="s">
        <v>26</v>
      </c>
      <c r="B25" s="11"/>
      <c r="C25" s="27">
        <v>6</v>
      </c>
      <c r="D25" s="27">
        <v>6</v>
      </c>
      <c r="E25" s="28"/>
      <c r="F25" s="29">
        <v>3</v>
      </c>
      <c r="G25" s="27">
        <v>3</v>
      </c>
      <c r="H25" s="30"/>
      <c r="I25" s="31">
        <v>6</v>
      </c>
      <c r="J25" s="27">
        <v>6</v>
      </c>
      <c r="K25" s="28"/>
    </row>
    <row r="26" spans="1:11" ht="13.5">
      <c r="A26" s="40" t="s">
        <v>27</v>
      </c>
      <c r="B26" s="11"/>
      <c r="C26" s="27">
        <v>15</v>
      </c>
      <c r="D26" s="27">
        <v>15</v>
      </c>
      <c r="E26" s="28"/>
      <c r="F26" s="29">
        <v>11</v>
      </c>
      <c r="G26" s="27">
        <v>11</v>
      </c>
      <c r="H26" s="30"/>
      <c r="I26" s="31">
        <v>12</v>
      </c>
      <c r="J26" s="27">
        <v>12</v>
      </c>
      <c r="K26" s="28"/>
    </row>
    <row r="27" spans="1:11" ht="13.5">
      <c r="A27" s="40" t="s">
        <v>28</v>
      </c>
      <c r="B27" s="11"/>
      <c r="C27" s="27">
        <v>1</v>
      </c>
      <c r="D27" s="27">
        <v>1</v>
      </c>
      <c r="E27" s="28"/>
      <c r="F27" s="29">
        <v>1</v>
      </c>
      <c r="G27" s="27">
        <v>1</v>
      </c>
      <c r="H27" s="30"/>
      <c r="I27" s="31">
        <v>3</v>
      </c>
      <c r="J27" s="27">
        <v>3</v>
      </c>
      <c r="K27" s="28"/>
    </row>
    <row r="28" spans="1:11" ht="13.5">
      <c r="A28" s="40" t="s">
        <v>29</v>
      </c>
      <c r="B28" s="11"/>
      <c r="C28" s="27">
        <v>3</v>
      </c>
      <c r="D28" s="27">
        <v>3</v>
      </c>
      <c r="E28" s="28"/>
      <c r="F28" s="29">
        <v>3</v>
      </c>
      <c r="G28" s="27">
        <v>3</v>
      </c>
      <c r="H28" s="30"/>
      <c r="I28" s="31">
        <v>2</v>
      </c>
      <c r="J28" s="27">
        <v>2</v>
      </c>
      <c r="K28" s="28"/>
    </row>
    <row r="29" spans="1:11" ht="13.5">
      <c r="A29" s="40" t="s">
        <v>30</v>
      </c>
      <c r="B29" s="11"/>
      <c r="C29" s="27">
        <v>12</v>
      </c>
      <c r="D29" s="27">
        <v>10</v>
      </c>
      <c r="E29" s="28">
        <v>2</v>
      </c>
      <c r="F29" s="29">
        <v>40</v>
      </c>
      <c r="G29" s="27">
        <v>37</v>
      </c>
      <c r="H29" s="30">
        <v>3</v>
      </c>
      <c r="I29" s="31">
        <v>18</v>
      </c>
      <c r="J29" s="27">
        <v>18</v>
      </c>
      <c r="K29" s="28"/>
    </row>
    <row r="30" spans="1:11" ht="13.5">
      <c r="A30" s="39" t="s">
        <v>32</v>
      </c>
      <c r="B30" s="11"/>
      <c r="C30" s="27">
        <v>78</v>
      </c>
      <c r="D30" s="27">
        <v>65</v>
      </c>
      <c r="E30" s="28">
        <v>13</v>
      </c>
      <c r="F30" s="29">
        <v>52</v>
      </c>
      <c r="G30" s="27">
        <v>43</v>
      </c>
      <c r="H30" s="30">
        <v>9</v>
      </c>
      <c r="I30" s="31">
        <v>41</v>
      </c>
      <c r="J30" s="27">
        <v>28</v>
      </c>
      <c r="K30" s="28">
        <v>13</v>
      </c>
    </row>
    <row r="31" spans="1:11" ht="13.5">
      <c r="A31" s="39" t="s">
        <v>33</v>
      </c>
      <c r="B31" s="11"/>
      <c r="C31" s="27">
        <v>13</v>
      </c>
      <c r="D31" s="27">
        <v>13</v>
      </c>
      <c r="E31" s="28"/>
      <c r="F31" s="29">
        <v>13</v>
      </c>
      <c r="G31" s="27">
        <v>13</v>
      </c>
      <c r="H31" s="30"/>
      <c r="I31" s="31">
        <v>51</v>
      </c>
      <c r="J31" s="27">
        <v>42</v>
      </c>
      <c r="K31" s="28">
        <v>9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>
        <v>6</v>
      </c>
      <c r="G33" s="27">
        <v>6</v>
      </c>
      <c r="H33" s="30"/>
      <c r="I33" s="31">
        <v>5</v>
      </c>
      <c r="J33" s="27">
        <v>5</v>
      </c>
      <c r="K33" s="28"/>
    </row>
    <row r="34" spans="1:11" ht="13.5">
      <c r="A34" s="39" t="s">
        <v>36</v>
      </c>
      <c r="B34" s="11"/>
      <c r="C34" s="27">
        <v>17</v>
      </c>
      <c r="D34" s="27">
        <v>17</v>
      </c>
      <c r="E34" s="28"/>
      <c r="F34" s="29">
        <v>17</v>
      </c>
      <c r="G34" s="27">
        <v>17</v>
      </c>
      <c r="H34" s="30"/>
      <c r="I34" s="31">
        <v>17</v>
      </c>
      <c r="J34" s="27">
        <v>17</v>
      </c>
      <c r="K34" s="28"/>
    </row>
    <row r="35" spans="1:11" ht="13.5">
      <c r="A35" s="39" t="s">
        <v>37</v>
      </c>
      <c r="B35" s="11"/>
      <c r="C35" s="27">
        <v>143</v>
      </c>
      <c r="D35" s="27">
        <v>143</v>
      </c>
      <c r="E35" s="28"/>
      <c r="F35" s="29">
        <v>143</v>
      </c>
      <c r="G35" s="27">
        <v>143</v>
      </c>
      <c r="H35" s="30"/>
      <c r="I35" s="31">
        <v>146</v>
      </c>
      <c r="J35" s="27">
        <v>146</v>
      </c>
      <c r="K35" s="28"/>
    </row>
    <row r="36" spans="1:11" ht="13.5">
      <c r="A36" s="41" t="s">
        <v>38</v>
      </c>
      <c r="B36" s="17"/>
      <c r="C36" s="42">
        <v>351</v>
      </c>
      <c r="D36" s="42">
        <v>319</v>
      </c>
      <c r="E36" s="43">
        <v>32</v>
      </c>
      <c r="F36" s="44">
        <v>365</v>
      </c>
      <c r="G36" s="45">
        <v>335</v>
      </c>
      <c r="H36" s="46">
        <v>30</v>
      </c>
      <c r="I36" s="47">
        <v>362</v>
      </c>
      <c r="J36" s="42">
        <v>332</v>
      </c>
      <c r="K36" s="43">
        <v>30</v>
      </c>
    </row>
    <row r="37" spans="1:11" ht="13.5">
      <c r="A37" s="48" t="s">
        <v>39</v>
      </c>
      <c r="B37" s="18"/>
      <c r="C37" s="19"/>
      <c r="D37" s="19"/>
      <c r="E37" s="20"/>
      <c r="F37" s="21">
        <v>4</v>
      </c>
      <c r="G37" s="19">
        <v>5</v>
      </c>
      <c r="H37" s="22">
        <v>-6.3</v>
      </c>
      <c r="I37" s="23">
        <v>-0.8</v>
      </c>
      <c r="J37" s="19">
        <v>-0.9</v>
      </c>
      <c r="K37" s="20"/>
    </row>
    <row r="38" spans="1:11" ht="13.5">
      <c r="A38" s="37" t="s">
        <v>40</v>
      </c>
      <c r="B38" s="11" t="s">
        <v>41</v>
      </c>
      <c r="C38" s="32">
        <v>46</v>
      </c>
      <c r="D38" s="32">
        <v>42</v>
      </c>
      <c r="E38" s="33">
        <v>4</v>
      </c>
      <c r="F38" s="34">
        <v>55</v>
      </c>
      <c r="G38" s="32">
        <v>48</v>
      </c>
      <c r="H38" s="35">
        <v>7</v>
      </c>
      <c r="I38" s="36">
        <v>50</v>
      </c>
      <c r="J38" s="32">
        <v>48</v>
      </c>
      <c r="K38" s="33">
        <v>2</v>
      </c>
    </row>
    <row r="39" spans="1:11" ht="13.5">
      <c r="A39" s="38" t="s">
        <v>42</v>
      </c>
      <c r="B39" s="11" t="s">
        <v>43</v>
      </c>
      <c r="C39" s="27">
        <v>40</v>
      </c>
      <c r="D39" s="27">
        <v>38</v>
      </c>
      <c r="E39" s="28">
        <v>2</v>
      </c>
      <c r="F39" s="29">
        <v>50</v>
      </c>
      <c r="G39" s="27">
        <v>43</v>
      </c>
      <c r="H39" s="30">
        <v>7</v>
      </c>
      <c r="I39" s="31">
        <v>43</v>
      </c>
      <c r="J39" s="27">
        <v>41</v>
      </c>
      <c r="K39" s="28">
        <v>2</v>
      </c>
    </row>
    <row r="40" spans="1:11" ht="13.5">
      <c r="A40" s="49" t="s">
        <v>44</v>
      </c>
      <c r="B40" s="24" t="s">
        <v>43</v>
      </c>
      <c r="C40" s="50">
        <v>6</v>
      </c>
      <c r="D40" s="50">
        <v>4</v>
      </c>
      <c r="E40" s="51">
        <v>2</v>
      </c>
      <c r="F40" s="52">
        <v>5</v>
      </c>
      <c r="G40" s="50">
        <v>5</v>
      </c>
      <c r="H40" s="53"/>
      <c r="I40" s="54">
        <v>7</v>
      </c>
      <c r="J40" s="50">
        <v>7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13</v>
      </c>
      <c r="D5" s="27">
        <v>13</v>
      </c>
      <c r="E5" s="28"/>
      <c r="F5" s="29">
        <v>13</v>
      </c>
      <c r="G5" s="27">
        <v>13</v>
      </c>
      <c r="H5" s="30"/>
      <c r="I5" s="31">
        <v>13</v>
      </c>
      <c r="J5" s="27">
        <v>13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3</v>
      </c>
      <c r="E8" s="28">
        <v>1</v>
      </c>
      <c r="F8" s="29">
        <v>5</v>
      </c>
      <c r="G8" s="27">
        <v>4</v>
      </c>
      <c r="H8" s="30">
        <v>1</v>
      </c>
      <c r="I8" s="31">
        <v>5</v>
      </c>
      <c r="J8" s="27">
        <v>4</v>
      </c>
      <c r="K8" s="28">
        <v>1</v>
      </c>
    </row>
    <row r="9" spans="1:11" ht="13.5">
      <c r="A9" s="39" t="s">
        <v>19</v>
      </c>
      <c r="B9" s="11" t="s">
        <v>20</v>
      </c>
      <c r="C9" s="27">
        <v>11</v>
      </c>
      <c r="D9" s="27">
        <v>10</v>
      </c>
      <c r="E9" s="28"/>
      <c r="F9" s="29">
        <v>11</v>
      </c>
      <c r="G9" s="27">
        <v>10</v>
      </c>
      <c r="H9" s="30"/>
      <c r="I9" s="31">
        <v>11</v>
      </c>
      <c r="J9" s="27">
        <v>10</v>
      </c>
      <c r="K9" s="28"/>
    </row>
    <row r="10" spans="1:11" ht="13.5">
      <c r="A10" s="39" t="s">
        <v>21</v>
      </c>
      <c r="B10" s="11"/>
      <c r="C10" s="27">
        <v>32</v>
      </c>
      <c r="D10" s="27">
        <v>30</v>
      </c>
      <c r="E10" s="28"/>
      <c r="F10" s="29">
        <v>38</v>
      </c>
      <c r="G10" s="27">
        <v>38</v>
      </c>
      <c r="H10" s="30"/>
      <c r="I10" s="31">
        <v>36</v>
      </c>
      <c r="J10" s="27">
        <v>35</v>
      </c>
      <c r="K10" s="28"/>
    </row>
    <row r="11" spans="1:11" ht="13.5">
      <c r="A11" s="40" t="s">
        <v>22</v>
      </c>
      <c r="B11" s="11"/>
      <c r="C11" s="27">
        <v>5</v>
      </c>
      <c r="D11" s="27">
        <v>5</v>
      </c>
      <c r="E11" s="28"/>
      <c r="F11" s="29">
        <v>2</v>
      </c>
      <c r="G11" s="27">
        <v>2</v>
      </c>
      <c r="H11" s="30"/>
      <c r="I11" s="31">
        <v>2</v>
      </c>
      <c r="J11" s="27">
        <v>2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3</v>
      </c>
      <c r="G12" s="27">
        <v>3</v>
      </c>
      <c r="H12" s="30"/>
      <c r="I12" s="31">
        <v>3</v>
      </c>
      <c r="J12" s="27">
        <v>3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3</v>
      </c>
      <c r="D14" s="27">
        <v>3</v>
      </c>
      <c r="E14" s="28"/>
      <c r="F14" s="29">
        <v>3</v>
      </c>
      <c r="G14" s="27">
        <v>3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20</v>
      </c>
      <c r="D19" s="27">
        <v>18</v>
      </c>
      <c r="E19" s="28"/>
      <c r="F19" s="29">
        <v>26</v>
      </c>
      <c r="G19" s="27">
        <v>26</v>
      </c>
      <c r="H19" s="30"/>
      <c r="I19" s="31">
        <v>24</v>
      </c>
      <c r="J19" s="27">
        <v>23</v>
      </c>
      <c r="K19" s="28"/>
    </row>
    <row r="20" spans="1:11" ht="13.5">
      <c r="A20" s="39" t="s">
        <v>31</v>
      </c>
      <c r="B20" s="11"/>
      <c r="C20" s="27">
        <v>31</v>
      </c>
      <c r="D20" s="27">
        <v>26</v>
      </c>
      <c r="E20" s="28"/>
      <c r="F20" s="29">
        <v>37</v>
      </c>
      <c r="G20" s="27">
        <v>32</v>
      </c>
      <c r="H20" s="30"/>
      <c r="I20" s="31">
        <v>33</v>
      </c>
      <c r="J20" s="27">
        <v>33</v>
      </c>
      <c r="K20" s="28"/>
    </row>
    <row r="21" spans="1:11" ht="13.5">
      <c r="A21" s="40" t="s">
        <v>22</v>
      </c>
      <c r="B21" s="11"/>
      <c r="C21" s="27">
        <v>3</v>
      </c>
      <c r="D21" s="27">
        <v>1</v>
      </c>
      <c r="E21" s="28"/>
      <c r="F21" s="29">
        <v>5</v>
      </c>
      <c r="G21" s="27">
        <v>5</v>
      </c>
      <c r="H21" s="30"/>
      <c r="I21" s="31">
        <v>5</v>
      </c>
      <c r="J21" s="27">
        <v>5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8</v>
      </c>
      <c r="G24" s="27">
        <v>8</v>
      </c>
      <c r="H24" s="30"/>
      <c r="I24" s="31">
        <v>8</v>
      </c>
      <c r="J24" s="27">
        <v>8</v>
      </c>
      <c r="K24" s="28"/>
    </row>
    <row r="25" spans="1:11" ht="13.5">
      <c r="A25" s="40" t="s">
        <v>26</v>
      </c>
      <c r="B25" s="11"/>
      <c r="C25" s="27">
        <v>3</v>
      </c>
      <c r="D25" s="27">
        <v>3</v>
      </c>
      <c r="E25" s="28"/>
      <c r="F25" s="29">
        <v>5</v>
      </c>
      <c r="G25" s="27">
        <v>5</v>
      </c>
      <c r="H25" s="30"/>
      <c r="I25" s="31">
        <v>5</v>
      </c>
      <c r="J25" s="27">
        <v>5</v>
      </c>
      <c r="K25" s="28"/>
    </row>
    <row r="26" spans="1:11" ht="13.5">
      <c r="A26" s="40" t="s">
        <v>27</v>
      </c>
      <c r="B26" s="11"/>
      <c r="C26" s="27">
        <v>5</v>
      </c>
      <c r="D26" s="27">
        <v>5</v>
      </c>
      <c r="E26" s="28"/>
      <c r="F26" s="29">
        <v>5</v>
      </c>
      <c r="G26" s="27">
        <v>5</v>
      </c>
      <c r="H26" s="30"/>
      <c r="I26" s="31">
        <v>5</v>
      </c>
      <c r="J26" s="27">
        <v>5</v>
      </c>
      <c r="K26" s="28"/>
    </row>
    <row r="27" spans="1:11" ht="13.5">
      <c r="A27" s="40" t="s">
        <v>28</v>
      </c>
      <c r="B27" s="11"/>
      <c r="C27" s="27">
        <v>7</v>
      </c>
      <c r="D27" s="27">
        <v>7</v>
      </c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4</v>
      </c>
      <c r="G28" s="27">
        <v>4</v>
      </c>
      <c r="H28" s="30"/>
      <c r="I28" s="31">
        <v>4</v>
      </c>
      <c r="J28" s="27">
        <v>4</v>
      </c>
      <c r="K28" s="28"/>
    </row>
    <row r="29" spans="1:11" ht="13.5">
      <c r="A29" s="40" t="s">
        <v>30</v>
      </c>
      <c r="B29" s="11"/>
      <c r="C29" s="27">
        <v>12</v>
      </c>
      <c r="D29" s="27">
        <v>9</v>
      </c>
      <c r="E29" s="28"/>
      <c r="F29" s="29">
        <v>8</v>
      </c>
      <c r="G29" s="27">
        <v>3</v>
      </c>
      <c r="H29" s="30"/>
      <c r="I29" s="31">
        <v>4</v>
      </c>
      <c r="J29" s="27">
        <v>4</v>
      </c>
      <c r="K29" s="28"/>
    </row>
    <row r="30" spans="1:11" ht="13.5">
      <c r="A30" s="39" t="s">
        <v>32</v>
      </c>
      <c r="B30" s="11"/>
      <c r="C30" s="27">
        <v>64</v>
      </c>
      <c r="D30" s="27">
        <v>55</v>
      </c>
      <c r="E30" s="28"/>
      <c r="F30" s="29">
        <v>93</v>
      </c>
      <c r="G30" s="27">
        <v>84</v>
      </c>
      <c r="H30" s="30"/>
      <c r="I30" s="31">
        <v>91</v>
      </c>
      <c r="J30" s="27">
        <v>83</v>
      </c>
      <c r="K30" s="28"/>
    </row>
    <row r="31" spans="1:11" ht="13.5">
      <c r="A31" s="39" t="s">
        <v>33</v>
      </c>
      <c r="B31" s="11"/>
      <c r="C31" s="27">
        <v>36</v>
      </c>
      <c r="D31" s="27">
        <v>35</v>
      </c>
      <c r="E31" s="28"/>
      <c r="F31" s="29">
        <v>14</v>
      </c>
      <c r="G31" s="27">
        <v>13</v>
      </c>
      <c r="H31" s="30"/>
      <c r="I31" s="31">
        <v>13</v>
      </c>
      <c r="J31" s="27">
        <v>13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36</v>
      </c>
      <c r="D34" s="27">
        <v>30</v>
      </c>
      <c r="E34" s="28"/>
      <c r="F34" s="29">
        <v>30</v>
      </c>
      <c r="G34" s="27">
        <v>27</v>
      </c>
      <c r="H34" s="30"/>
      <c r="I34" s="31">
        <v>27</v>
      </c>
      <c r="J34" s="27">
        <v>27</v>
      </c>
      <c r="K34" s="28"/>
    </row>
    <row r="35" spans="1:11" ht="13.5">
      <c r="A35" s="39" t="s">
        <v>37</v>
      </c>
      <c r="B35" s="11"/>
      <c r="C35" s="27">
        <v>228</v>
      </c>
      <c r="D35" s="27">
        <v>191</v>
      </c>
      <c r="E35" s="28"/>
      <c r="F35" s="29">
        <v>214</v>
      </c>
      <c r="G35" s="27">
        <v>175</v>
      </c>
      <c r="H35" s="30"/>
      <c r="I35" s="31">
        <v>172</v>
      </c>
      <c r="J35" s="27">
        <v>175</v>
      </c>
      <c r="K35" s="28"/>
    </row>
    <row r="36" spans="1:11" ht="13.5">
      <c r="A36" s="41" t="s">
        <v>38</v>
      </c>
      <c r="B36" s="17"/>
      <c r="C36" s="42">
        <v>455</v>
      </c>
      <c r="D36" s="42">
        <v>393</v>
      </c>
      <c r="E36" s="43">
        <v>1</v>
      </c>
      <c r="F36" s="44">
        <v>455</v>
      </c>
      <c r="G36" s="45">
        <v>396</v>
      </c>
      <c r="H36" s="46">
        <v>1</v>
      </c>
      <c r="I36" s="47">
        <v>401</v>
      </c>
      <c r="J36" s="42">
        <v>393</v>
      </c>
      <c r="K36" s="43">
        <v>1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0.8</v>
      </c>
      <c r="H37" s="22"/>
      <c r="I37" s="23">
        <v>-11.9</v>
      </c>
      <c r="J37" s="19">
        <v>-0.8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/>
      <c r="H5" s="30">
        <v>27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4</v>
      </c>
      <c r="E8" s="28"/>
      <c r="F8" s="29">
        <v>5</v>
      </c>
      <c r="G8" s="27">
        <v>4</v>
      </c>
      <c r="H8" s="30">
        <v>1</v>
      </c>
      <c r="I8" s="31">
        <v>6</v>
      </c>
      <c r="J8" s="27">
        <v>5</v>
      </c>
      <c r="K8" s="28"/>
    </row>
    <row r="9" spans="1:11" ht="13.5">
      <c r="A9" s="39" t="s">
        <v>19</v>
      </c>
      <c r="B9" s="11" t="s">
        <v>20</v>
      </c>
      <c r="C9" s="27">
        <v>16</v>
      </c>
      <c r="D9" s="27">
        <v>16</v>
      </c>
      <c r="E9" s="28"/>
      <c r="F9" s="29">
        <v>51</v>
      </c>
      <c r="G9" s="27">
        <v>48</v>
      </c>
      <c r="H9" s="30"/>
      <c r="I9" s="31">
        <v>51</v>
      </c>
      <c r="J9" s="27">
        <v>48</v>
      </c>
      <c r="K9" s="28"/>
    </row>
    <row r="10" spans="1:11" ht="13.5">
      <c r="A10" s="39" t="s">
        <v>21</v>
      </c>
      <c r="B10" s="11"/>
      <c r="C10" s="27">
        <v>40</v>
      </c>
      <c r="D10" s="27">
        <v>38</v>
      </c>
      <c r="E10" s="28"/>
      <c r="F10" s="29">
        <v>31</v>
      </c>
      <c r="G10" s="27">
        <v>27</v>
      </c>
      <c r="H10" s="30">
        <v>1</v>
      </c>
      <c r="I10" s="31">
        <v>27</v>
      </c>
      <c r="J10" s="27">
        <v>25</v>
      </c>
      <c r="K10" s="28"/>
    </row>
    <row r="11" spans="1:11" ht="13.5">
      <c r="A11" s="40" t="s">
        <v>22</v>
      </c>
      <c r="B11" s="11"/>
      <c r="C11" s="27">
        <v>12</v>
      </c>
      <c r="D11" s="27">
        <v>10</v>
      </c>
      <c r="E11" s="28"/>
      <c r="F11" s="29">
        <v>17</v>
      </c>
      <c r="G11" s="27">
        <v>15</v>
      </c>
      <c r="H11" s="30"/>
      <c r="I11" s="31">
        <v>16</v>
      </c>
      <c r="J11" s="27">
        <v>15</v>
      </c>
      <c r="K11" s="28"/>
    </row>
    <row r="12" spans="1:11" ht="13.5">
      <c r="A12" s="40" t="s">
        <v>23</v>
      </c>
      <c r="B12" s="11"/>
      <c r="C12" s="27">
        <v>3</v>
      </c>
      <c r="D12" s="27">
        <v>3</v>
      </c>
      <c r="E12" s="28"/>
      <c r="F12" s="29">
        <v>4</v>
      </c>
      <c r="G12" s="27">
        <v>4</v>
      </c>
      <c r="H12" s="30"/>
      <c r="I12" s="31">
        <v>4</v>
      </c>
      <c r="J12" s="27">
        <v>3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/>
      <c r="J14" s="27"/>
      <c r="K14" s="28"/>
    </row>
    <row r="15" spans="1:11" ht="13.5">
      <c r="A15" s="40" t="s">
        <v>26</v>
      </c>
      <c r="B15" s="11"/>
      <c r="C15" s="27">
        <v>5</v>
      </c>
      <c r="D15" s="27">
        <v>5</v>
      </c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15</v>
      </c>
      <c r="D19" s="27">
        <v>15</v>
      </c>
      <c r="E19" s="28"/>
      <c r="F19" s="29">
        <v>7</v>
      </c>
      <c r="G19" s="27">
        <v>5</v>
      </c>
      <c r="H19" s="30">
        <v>1</v>
      </c>
      <c r="I19" s="31">
        <v>7</v>
      </c>
      <c r="J19" s="27">
        <v>7</v>
      </c>
      <c r="K19" s="28"/>
    </row>
    <row r="20" spans="1:11" ht="13.5">
      <c r="A20" s="39" t="s">
        <v>31</v>
      </c>
      <c r="B20" s="11"/>
      <c r="C20" s="27">
        <v>83</v>
      </c>
      <c r="D20" s="27">
        <v>77</v>
      </c>
      <c r="E20" s="28"/>
      <c r="F20" s="29">
        <v>35</v>
      </c>
      <c r="G20" s="27">
        <v>33</v>
      </c>
      <c r="H20" s="30"/>
      <c r="I20" s="31">
        <v>39</v>
      </c>
      <c r="J20" s="27">
        <v>29</v>
      </c>
      <c r="K20" s="28"/>
    </row>
    <row r="21" spans="1:11" ht="13.5">
      <c r="A21" s="40" t="s">
        <v>22</v>
      </c>
      <c r="B21" s="11"/>
      <c r="C21" s="27">
        <v>22</v>
      </c>
      <c r="D21" s="27">
        <v>20</v>
      </c>
      <c r="E21" s="28"/>
      <c r="F21" s="29">
        <v>5</v>
      </c>
      <c r="G21" s="27">
        <v>4</v>
      </c>
      <c r="H21" s="30"/>
      <c r="I21" s="31">
        <v>3</v>
      </c>
      <c r="J21" s="27">
        <v>3</v>
      </c>
      <c r="K21" s="28"/>
    </row>
    <row r="22" spans="1:11" ht="13.5">
      <c r="A22" s="40" t="s">
        <v>23</v>
      </c>
      <c r="B22" s="11"/>
      <c r="C22" s="27">
        <v>10</v>
      </c>
      <c r="D22" s="27">
        <v>9</v>
      </c>
      <c r="E22" s="28"/>
      <c r="F22" s="29">
        <v>7</v>
      </c>
      <c r="G22" s="27">
        <v>6</v>
      </c>
      <c r="H22" s="30"/>
      <c r="I22" s="31">
        <v>15</v>
      </c>
      <c r="J22" s="27">
        <v>8</v>
      </c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/>
      <c r="F23" s="29">
        <v>5</v>
      </c>
      <c r="G23" s="27">
        <v>5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>
        <v>2</v>
      </c>
      <c r="J24" s="27">
        <v>2</v>
      </c>
      <c r="K24" s="28"/>
    </row>
    <row r="25" spans="1:11" ht="13.5">
      <c r="A25" s="40" t="s">
        <v>26</v>
      </c>
      <c r="B25" s="11"/>
      <c r="C25" s="27">
        <v>6</v>
      </c>
      <c r="D25" s="27">
        <v>6</v>
      </c>
      <c r="E25" s="28"/>
      <c r="F25" s="29">
        <v>2</v>
      </c>
      <c r="G25" s="27">
        <v>2</v>
      </c>
      <c r="H25" s="30"/>
      <c r="I25" s="31">
        <v>3</v>
      </c>
      <c r="J25" s="27">
        <v>3</v>
      </c>
      <c r="K25" s="28"/>
    </row>
    <row r="26" spans="1:11" ht="13.5">
      <c r="A26" s="40" t="s">
        <v>27</v>
      </c>
      <c r="B26" s="11"/>
      <c r="C26" s="27">
        <v>1</v>
      </c>
      <c r="D26" s="27">
        <v>1</v>
      </c>
      <c r="E26" s="28"/>
      <c r="F26" s="29">
        <v>1</v>
      </c>
      <c r="G26" s="27">
        <v>1</v>
      </c>
      <c r="H26" s="30"/>
      <c r="I26" s="31">
        <v>2</v>
      </c>
      <c r="J26" s="27">
        <v>1</v>
      </c>
      <c r="K26" s="28"/>
    </row>
    <row r="27" spans="1:11" ht="13.5">
      <c r="A27" s="40" t="s">
        <v>28</v>
      </c>
      <c r="B27" s="11"/>
      <c r="C27" s="27">
        <v>1</v>
      </c>
      <c r="D27" s="27">
        <v>1</v>
      </c>
      <c r="E27" s="28"/>
      <c r="F27" s="29">
        <v>1</v>
      </c>
      <c r="G27" s="27">
        <v>1</v>
      </c>
      <c r="H27" s="30"/>
      <c r="I27" s="31">
        <v>1</v>
      </c>
      <c r="J27" s="27">
        <v>1</v>
      </c>
      <c r="K27" s="28"/>
    </row>
    <row r="28" spans="1:11" ht="13.5">
      <c r="A28" s="40" t="s">
        <v>29</v>
      </c>
      <c r="B28" s="11"/>
      <c r="C28" s="27">
        <v>1</v>
      </c>
      <c r="D28" s="27">
        <v>1</v>
      </c>
      <c r="E28" s="28"/>
      <c r="F28" s="29">
        <v>1</v>
      </c>
      <c r="G28" s="27">
        <v>1</v>
      </c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39</v>
      </c>
      <c r="D29" s="27">
        <v>36</v>
      </c>
      <c r="E29" s="28"/>
      <c r="F29" s="29">
        <v>13</v>
      </c>
      <c r="G29" s="27">
        <v>13</v>
      </c>
      <c r="H29" s="30"/>
      <c r="I29" s="31">
        <v>9</v>
      </c>
      <c r="J29" s="27">
        <v>7</v>
      </c>
      <c r="K29" s="28"/>
    </row>
    <row r="30" spans="1:11" ht="13.5">
      <c r="A30" s="39" t="s">
        <v>32</v>
      </c>
      <c r="B30" s="11"/>
      <c r="C30" s="27">
        <v>169</v>
      </c>
      <c r="D30" s="27">
        <v>152</v>
      </c>
      <c r="E30" s="28">
        <v>5</v>
      </c>
      <c r="F30" s="29">
        <v>200</v>
      </c>
      <c r="G30" s="27">
        <v>166</v>
      </c>
      <c r="H30" s="30">
        <v>9</v>
      </c>
      <c r="I30" s="31">
        <v>215</v>
      </c>
      <c r="J30" s="27">
        <v>169</v>
      </c>
      <c r="K30" s="28">
        <v>13</v>
      </c>
    </row>
    <row r="31" spans="1:11" ht="13.5">
      <c r="A31" s="39" t="s">
        <v>33</v>
      </c>
      <c r="B31" s="11"/>
      <c r="C31" s="27">
        <v>95</v>
      </c>
      <c r="D31" s="27">
        <v>91</v>
      </c>
      <c r="E31" s="28"/>
      <c r="F31" s="29">
        <v>108</v>
      </c>
      <c r="G31" s="27">
        <v>98</v>
      </c>
      <c r="H31" s="30"/>
      <c r="I31" s="31">
        <v>140</v>
      </c>
      <c r="J31" s="27">
        <v>101</v>
      </c>
      <c r="K31" s="28">
        <v>10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112</v>
      </c>
      <c r="D33" s="27">
        <v>103</v>
      </c>
      <c r="E33" s="28"/>
      <c r="F33" s="29">
        <v>108</v>
      </c>
      <c r="G33" s="27">
        <v>98</v>
      </c>
      <c r="H33" s="30"/>
      <c r="I33" s="31">
        <v>141</v>
      </c>
      <c r="J33" s="27">
        <v>126</v>
      </c>
      <c r="K33" s="28"/>
    </row>
    <row r="34" spans="1:11" ht="13.5">
      <c r="A34" s="39" t="s">
        <v>36</v>
      </c>
      <c r="B34" s="11"/>
      <c r="C34" s="27">
        <v>82</v>
      </c>
      <c r="D34" s="27">
        <v>75</v>
      </c>
      <c r="E34" s="28"/>
      <c r="F34" s="29">
        <v>102</v>
      </c>
      <c r="G34" s="27">
        <v>96</v>
      </c>
      <c r="H34" s="30"/>
      <c r="I34" s="31">
        <v>127</v>
      </c>
      <c r="J34" s="27">
        <v>122</v>
      </c>
      <c r="K34" s="28"/>
    </row>
    <row r="35" spans="1:11" ht="13.5">
      <c r="A35" s="39" t="s">
        <v>37</v>
      </c>
      <c r="B35" s="11"/>
      <c r="C35" s="27">
        <v>439</v>
      </c>
      <c r="D35" s="27">
        <v>418</v>
      </c>
      <c r="E35" s="28"/>
      <c r="F35" s="29">
        <v>438</v>
      </c>
      <c r="G35" s="27">
        <v>405</v>
      </c>
      <c r="H35" s="30"/>
      <c r="I35" s="31">
        <v>378</v>
      </c>
      <c r="J35" s="27">
        <v>350</v>
      </c>
      <c r="K35" s="28"/>
    </row>
    <row r="36" spans="1:11" ht="13.5">
      <c r="A36" s="41" t="s">
        <v>38</v>
      </c>
      <c r="B36" s="17"/>
      <c r="C36" s="42">
        <v>1068</v>
      </c>
      <c r="D36" s="42">
        <v>974</v>
      </c>
      <c r="E36" s="43">
        <v>32</v>
      </c>
      <c r="F36" s="44">
        <v>1105</v>
      </c>
      <c r="G36" s="45">
        <v>975</v>
      </c>
      <c r="H36" s="46">
        <v>38</v>
      </c>
      <c r="I36" s="47">
        <v>1151</v>
      </c>
      <c r="J36" s="42">
        <v>975</v>
      </c>
      <c r="K36" s="43">
        <v>50</v>
      </c>
    </row>
    <row r="37" spans="1:11" ht="13.5">
      <c r="A37" s="48" t="s">
        <v>39</v>
      </c>
      <c r="B37" s="18"/>
      <c r="C37" s="19"/>
      <c r="D37" s="19"/>
      <c r="E37" s="20"/>
      <c r="F37" s="21">
        <v>3.5</v>
      </c>
      <c r="G37" s="19">
        <v>0.1</v>
      </c>
      <c r="H37" s="22">
        <v>18.8</v>
      </c>
      <c r="I37" s="23">
        <v>4.2</v>
      </c>
      <c r="J37" s="19"/>
      <c r="K37" s="20">
        <v>31.6</v>
      </c>
    </row>
    <row r="38" spans="1:11" ht="13.5">
      <c r="A38" s="37" t="s">
        <v>40</v>
      </c>
      <c r="B38" s="11" t="s">
        <v>41</v>
      </c>
      <c r="C38" s="32">
        <v>1046</v>
      </c>
      <c r="D38" s="32">
        <v>979</v>
      </c>
      <c r="E38" s="33">
        <v>32</v>
      </c>
      <c r="F38" s="34"/>
      <c r="G38" s="32"/>
      <c r="H38" s="35"/>
      <c r="I38" s="36">
        <v>1151</v>
      </c>
      <c r="J38" s="32">
        <v>975</v>
      </c>
      <c r="K38" s="33">
        <v>50</v>
      </c>
    </row>
    <row r="39" spans="1:11" ht="13.5">
      <c r="A39" s="38" t="s">
        <v>42</v>
      </c>
      <c r="B39" s="11" t="s">
        <v>43</v>
      </c>
      <c r="C39" s="27">
        <v>139</v>
      </c>
      <c r="D39" s="27">
        <v>127</v>
      </c>
      <c r="E39" s="28"/>
      <c r="F39" s="29">
        <v>141</v>
      </c>
      <c r="G39" s="27">
        <v>117</v>
      </c>
      <c r="H39" s="30">
        <v>5</v>
      </c>
      <c r="I39" s="31">
        <v>142</v>
      </c>
      <c r="J39" s="27">
        <v>119</v>
      </c>
      <c r="K39" s="28"/>
    </row>
    <row r="40" spans="1:11" ht="13.5">
      <c r="A40" s="49" t="s">
        <v>44</v>
      </c>
      <c r="B40" s="24" t="s">
        <v>43</v>
      </c>
      <c r="C40" s="50">
        <v>11</v>
      </c>
      <c r="D40" s="50">
        <v>10</v>
      </c>
      <c r="E40" s="51"/>
      <c r="F40" s="52">
        <v>15</v>
      </c>
      <c r="G40" s="50">
        <v>14</v>
      </c>
      <c r="H40" s="53"/>
      <c r="I40" s="54">
        <v>15</v>
      </c>
      <c r="J40" s="50">
        <v>13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23</v>
      </c>
      <c r="D5" s="27">
        <v>7</v>
      </c>
      <c r="E5" s="28">
        <v>16</v>
      </c>
      <c r="F5" s="29">
        <v>23</v>
      </c>
      <c r="G5" s="27">
        <v>7</v>
      </c>
      <c r="H5" s="30">
        <v>16</v>
      </c>
      <c r="I5" s="31">
        <v>23</v>
      </c>
      <c r="J5" s="27">
        <v>7</v>
      </c>
      <c r="K5" s="28">
        <v>16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>
        <v>7</v>
      </c>
      <c r="E8" s="28"/>
      <c r="F8" s="29">
        <v>7</v>
      </c>
      <c r="G8" s="27">
        <v>7</v>
      </c>
      <c r="H8" s="30"/>
      <c r="I8" s="31">
        <v>7</v>
      </c>
      <c r="J8" s="27">
        <v>7</v>
      </c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25</v>
      </c>
      <c r="D10" s="27">
        <v>25</v>
      </c>
      <c r="E10" s="28"/>
      <c r="F10" s="29">
        <v>25</v>
      </c>
      <c r="G10" s="27">
        <v>22</v>
      </c>
      <c r="H10" s="30"/>
      <c r="I10" s="31">
        <v>25</v>
      </c>
      <c r="J10" s="27">
        <v>25</v>
      </c>
      <c r="K10" s="28"/>
    </row>
    <row r="11" spans="1:11" ht="13.5">
      <c r="A11" s="40" t="s">
        <v>22</v>
      </c>
      <c r="B11" s="11"/>
      <c r="C11" s="27">
        <v>5</v>
      </c>
      <c r="D11" s="27">
        <v>5</v>
      </c>
      <c r="E11" s="28"/>
      <c r="F11" s="29">
        <v>5</v>
      </c>
      <c r="G11" s="27">
        <v>4</v>
      </c>
      <c r="H11" s="30"/>
      <c r="I11" s="31">
        <v>5</v>
      </c>
      <c r="J11" s="27">
        <v>5</v>
      </c>
      <c r="K11" s="28"/>
    </row>
    <row r="12" spans="1:11" ht="13.5">
      <c r="A12" s="40" t="s">
        <v>23</v>
      </c>
      <c r="B12" s="11"/>
      <c r="C12" s="27">
        <v>4</v>
      </c>
      <c r="D12" s="27">
        <v>4</v>
      </c>
      <c r="E12" s="28"/>
      <c r="F12" s="29">
        <v>4</v>
      </c>
      <c r="G12" s="27">
        <v>3</v>
      </c>
      <c r="H12" s="30"/>
      <c r="I12" s="31">
        <v>4</v>
      </c>
      <c r="J12" s="27">
        <v>4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2</v>
      </c>
      <c r="D15" s="27">
        <v>2</v>
      </c>
      <c r="E15" s="28"/>
      <c r="F15" s="29">
        <v>2</v>
      </c>
      <c r="G15" s="27">
        <v>2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/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10</v>
      </c>
      <c r="D19" s="27">
        <v>10</v>
      </c>
      <c r="E19" s="28"/>
      <c r="F19" s="29">
        <v>10</v>
      </c>
      <c r="G19" s="27">
        <v>10</v>
      </c>
      <c r="H19" s="30"/>
      <c r="I19" s="31">
        <v>10</v>
      </c>
      <c r="J19" s="27">
        <v>10</v>
      </c>
      <c r="K19" s="28"/>
    </row>
    <row r="20" spans="1:11" ht="13.5">
      <c r="A20" s="39" t="s">
        <v>31</v>
      </c>
      <c r="B20" s="11"/>
      <c r="C20" s="27">
        <v>32</v>
      </c>
      <c r="D20" s="27">
        <v>32</v>
      </c>
      <c r="E20" s="28"/>
      <c r="F20" s="29">
        <v>32</v>
      </c>
      <c r="G20" s="27">
        <v>32</v>
      </c>
      <c r="H20" s="30"/>
      <c r="I20" s="31">
        <v>32</v>
      </c>
      <c r="J20" s="27">
        <v>32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4</v>
      </c>
      <c r="D22" s="27">
        <v>4</v>
      </c>
      <c r="E22" s="28"/>
      <c r="F22" s="29">
        <v>4</v>
      </c>
      <c r="G22" s="27">
        <v>4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>
        <v>2</v>
      </c>
      <c r="J24" s="27">
        <v>2</v>
      </c>
      <c r="K24" s="28"/>
    </row>
    <row r="25" spans="1:11" ht="13.5">
      <c r="A25" s="40" t="s">
        <v>26</v>
      </c>
      <c r="B25" s="11"/>
      <c r="C25" s="27">
        <v>5</v>
      </c>
      <c r="D25" s="27">
        <v>5</v>
      </c>
      <c r="E25" s="28"/>
      <c r="F25" s="29">
        <v>5</v>
      </c>
      <c r="G25" s="27">
        <v>5</v>
      </c>
      <c r="H25" s="30"/>
      <c r="I25" s="31">
        <v>5</v>
      </c>
      <c r="J25" s="27">
        <v>5</v>
      </c>
      <c r="K25" s="28"/>
    </row>
    <row r="26" spans="1:11" ht="13.5">
      <c r="A26" s="40" t="s">
        <v>27</v>
      </c>
      <c r="B26" s="11"/>
      <c r="C26" s="27">
        <v>3</v>
      </c>
      <c r="D26" s="27">
        <v>3</v>
      </c>
      <c r="E26" s="28"/>
      <c r="F26" s="29">
        <v>3</v>
      </c>
      <c r="G26" s="27">
        <v>3</v>
      </c>
      <c r="H26" s="30"/>
      <c r="I26" s="31">
        <v>3</v>
      </c>
      <c r="J26" s="27">
        <v>3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2</v>
      </c>
      <c r="G27" s="27">
        <v>2</v>
      </c>
      <c r="H27" s="30"/>
      <c r="I27" s="31">
        <v>2</v>
      </c>
      <c r="J27" s="27">
        <v>2</v>
      </c>
      <c r="K27" s="28"/>
    </row>
    <row r="28" spans="1:11" ht="13.5">
      <c r="A28" s="40" t="s">
        <v>29</v>
      </c>
      <c r="B28" s="11"/>
      <c r="C28" s="27">
        <v>2</v>
      </c>
      <c r="D28" s="27">
        <v>2</v>
      </c>
      <c r="E28" s="28"/>
      <c r="F28" s="29">
        <v>2</v>
      </c>
      <c r="G28" s="27">
        <v>2</v>
      </c>
      <c r="H28" s="30"/>
      <c r="I28" s="31">
        <v>2</v>
      </c>
      <c r="J28" s="27">
        <v>2</v>
      </c>
      <c r="K28" s="28"/>
    </row>
    <row r="29" spans="1:11" ht="13.5">
      <c r="A29" s="40" t="s">
        <v>30</v>
      </c>
      <c r="B29" s="11"/>
      <c r="C29" s="27">
        <v>12</v>
      </c>
      <c r="D29" s="27">
        <v>12</v>
      </c>
      <c r="E29" s="28"/>
      <c r="F29" s="29">
        <v>12</v>
      </c>
      <c r="G29" s="27">
        <v>12</v>
      </c>
      <c r="H29" s="30"/>
      <c r="I29" s="31">
        <v>12</v>
      </c>
      <c r="J29" s="27">
        <v>12</v>
      </c>
      <c r="K29" s="28"/>
    </row>
    <row r="30" spans="1:11" ht="13.5">
      <c r="A30" s="39" t="s">
        <v>32</v>
      </c>
      <c r="B30" s="11"/>
      <c r="C30" s="27">
        <v>116</v>
      </c>
      <c r="D30" s="27">
        <v>116</v>
      </c>
      <c r="E30" s="28"/>
      <c r="F30" s="29">
        <v>116</v>
      </c>
      <c r="G30" s="27">
        <v>113</v>
      </c>
      <c r="H30" s="30"/>
      <c r="I30" s="31">
        <v>116</v>
      </c>
      <c r="J30" s="27">
        <v>116</v>
      </c>
      <c r="K30" s="28"/>
    </row>
    <row r="31" spans="1:11" ht="13.5">
      <c r="A31" s="39" t="s">
        <v>33</v>
      </c>
      <c r="B31" s="11"/>
      <c r="C31" s="27">
        <v>75</v>
      </c>
      <c r="D31" s="27">
        <v>75</v>
      </c>
      <c r="E31" s="28"/>
      <c r="F31" s="29">
        <v>67</v>
      </c>
      <c r="G31" s="27">
        <v>64</v>
      </c>
      <c r="H31" s="30"/>
      <c r="I31" s="31">
        <v>67</v>
      </c>
      <c r="J31" s="27">
        <v>67</v>
      </c>
      <c r="K31" s="28"/>
    </row>
    <row r="32" spans="1:11" ht="13.5">
      <c r="A32" s="39" t="s">
        <v>34</v>
      </c>
      <c r="B32" s="11"/>
      <c r="C32" s="27">
        <v>1</v>
      </c>
      <c r="D32" s="27">
        <v>1</v>
      </c>
      <c r="E32" s="28"/>
      <c r="F32" s="29">
        <v>1</v>
      </c>
      <c r="G32" s="27">
        <v>1</v>
      </c>
      <c r="H32" s="30"/>
      <c r="I32" s="31">
        <v>1</v>
      </c>
      <c r="J32" s="27">
        <v>1</v>
      </c>
      <c r="K32" s="28"/>
    </row>
    <row r="33" spans="1:11" ht="13.5">
      <c r="A33" s="39" t="s">
        <v>35</v>
      </c>
      <c r="B33" s="11"/>
      <c r="C33" s="27">
        <v>32</v>
      </c>
      <c r="D33" s="27">
        <v>32</v>
      </c>
      <c r="E33" s="28"/>
      <c r="F33" s="29">
        <v>32</v>
      </c>
      <c r="G33" s="27">
        <v>32</v>
      </c>
      <c r="H33" s="30"/>
      <c r="I33" s="31">
        <v>32</v>
      </c>
      <c r="J33" s="27">
        <v>32</v>
      </c>
      <c r="K33" s="28"/>
    </row>
    <row r="34" spans="1:11" ht="13.5">
      <c r="A34" s="39" t="s">
        <v>36</v>
      </c>
      <c r="B34" s="11"/>
      <c r="C34" s="27">
        <v>42</v>
      </c>
      <c r="D34" s="27">
        <v>42</v>
      </c>
      <c r="E34" s="28"/>
      <c r="F34" s="29">
        <v>42</v>
      </c>
      <c r="G34" s="27">
        <v>41</v>
      </c>
      <c r="H34" s="30"/>
      <c r="I34" s="31">
        <v>42</v>
      </c>
      <c r="J34" s="27">
        <v>42</v>
      </c>
      <c r="K34" s="28"/>
    </row>
    <row r="35" spans="1:11" ht="13.5">
      <c r="A35" s="39" t="s">
        <v>37</v>
      </c>
      <c r="B35" s="11"/>
      <c r="C35" s="27">
        <v>238</v>
      </c>
      <c r="D35" s="27">
        <v>238</v>
      </c>
      <c r="E35" s="28"/>
      <c r="F35" s="29">
        <v>238</v>
      </c>
      <c r="G35" s="27">
        <v>232</v>
      </c>
      <c r="H35" s="30"/>
      <c r="I35" s="31">
        <v>238</v>
      </c>
      <c r="J35" s="27">
        <v>238</v>
      </c>
      <c r="K35" s="28"/>
    </row>
    <row r="36" spans="1:11" ht="13.5">
      <c r="A36" s="41" t="s">
        <v>38</v>
      </c>
      <c r="B36" s="17"/>
      <c r="C36" s="42">
        <v>591</v>
      </c>
      <c r="D36" s="42">
        <v>575</v>
      </c>
      <c r="E36" s="43">
        <v>16</v>
      </c>
      <c r="F36" s="44">
        <v>583</v>
      </c>
      <c r="G36" s="45">
        <v>551</v>
      </c>
      <c r="H36" s="46">
        <v>16</v>
      </c>
      <c r="I36" s="47">
        <v>583</v>
      </c>
      <c r="J36" s="42">
        <v>567</v>
      </c>
      <c r="K36" s="43">
        <v>16</v>
      </c>
    </row>
    <row r="37" spans="1:11" ht="13.5">
      <c r="A37" s="48" t="s">
        <v>39</v>
      </c>
      <c r="B37" s="18"/>
      <c r="C37" s="19"/>
      <c r="D37" s="19"/>
      <c r="E37" s="20"/>
      <c r="F37" s="21">
        <v>-1.4</v>
      </c>
      <c r="G37" s="19">
        <v>-4.2</v>
      </c>
      <c r="H37" s="22"/>
      <c r="I37" s="23"/>
      <c r="J37" s="19">
        <v>2.9</v>
      </c>
      <c r="K37" s="20"/>
    </row>
    <row r="38" spans="1:11" ht="13.5">
      <c r="A38" s="37" t="s">
        <v>40</v>
      </c>
      <c r="B38" s="11" t="s">
        <v>41</v>
      </c>
      <c r="C38" s="32">
        <v>591</v>
      </c>
      <c r="D38" s="32">
        <v>575</v>
      </c>
      <c r="E38" s="33">
        <v>16</v>
      </c>
      <c r="F38" s="34">
        <v>560</v>
      </c>
      <c r="G38" s="32">
        <v>551</v>
      </c>
      <c r="H38" s="35">
        <v>16</v>
      </c>
      <c r="I38" s="36">
        <v>560</v>
      </c>
      <c r="J38" s="32">
        <v>560</v>
      </c>
      <c r="K38" s="33"/>
    </row>
    <row r="39" spans="1:11" ht="13.5">
      <c r="A39" s="38" t="s">
        <v>42</v>
      </c>
      <c r="B39" s="11" t="s">
        <v>43</v>
      </c>
      <c r="C39" s="27">
        <v>75</v>
      </c>
      <c r="D39" s="27">
        <v>75</v>
      </c>
      <c r="E39" s="28"/>
      <c r="F39" s="29">
        <v>75</v>
      </c>
      <c r="G39" s="27">
        <v>73</v>
      </c>
      <c r="H39" s="30"/>
      <c r="I39" s="31">
        <v>75</v>
      </c>
      <c r="J39" s="27">
        <v>75</v>
      </c>
      <c r="K39" s="28"/>
    </row>
    <row r="40" spans="1:11" ht="13.5">
      <c r="A40" s="49" t="s">
        <v>44</v>
      </c>
      <c r="B40" s="24" t="s">
        <v>43</v>
      </c>
      <c r="C40" s="50">
        <v>5</v>
      </c>
      <c r="D40" s="50">
        <v>5</v>
      </c>
      <c r="E40" s="51"/>
      <c r="F40" s="52">
        <v>5</v>
      </c>
      <c r="G40" s="50">
        <v>5</v>
      </c>
      <c r="H40" s="53"/>
      <c r="I40" s="54">
        <v>5</v>
      </c>
      <c r="J40" s="50">
        <v>5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24</v>
      </c>
      <c r="D5" s="27">
        <v>10</v>
      </c>
      <c r="E5" s="28">
        <v>14</v>
      </c>
      <c r="F5" s="29">
        <v>25</v>
      </c>
      <c r="G5" s="27">
        <v>10</v>
      </c>
      <c r="H5" s="30">
        <v>15</v>
      </c>
      <c r="I5" s="31">
        <v>25</v>
      </c>
      <c r="J5" s="27">
        <v>10</v>
      </c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4</v>
      </c>
      <c r="F8" s="29">
        <v>4</v>
      </c>
      <c r="G8" s="27"/>
      <c r="H8" s="30">
        <v>4</v>
      </c>
      <c r="I8" s="31">
        <v>4</v>
      </c>
      <c r="J8" s="27">
        <v>3</v>
      </c>
      <c r="K8" s="28">
        <v>1</v>
      </c>
    </row>
    <row r="9" spans="1:11" ht="13.5">
      <c r="A9" s="39" t="s">
        <v>19</v>
      </c>
      <c r="B9" s="11" t="s">
        <v>20</v>
      </c>
      <c r="C9" s="27">
        <v>18</v>
      </c>
      <c r="D9" s="27">
        <v>18</v>
      </c>
      <c r="E9" s="28"/>
      <c r="F9" s="29">
        <v>17</v>
      </c>
      <c r="G9" s="27">
        <v>17</v>
      </c>
      <c r="H9" s="30"/>
      <c r="I9" s="31">
        <v>17</v>
      </c>
      <c r="J9" s="27">
        <v>17</v>
      </c>
      <c r="K9" s="28"/>
    </row>
    <row r="10" spans="1:11" ht="13.5">
      <c r="A10" s="39" t="s">
        <v>21</v>
      </c>
      <c r="B10" s="11"/>
      <c r="C10" s="27">
        <v>185</v>
      </c>
      <c r="D10" s="27">
        <v>183</v>
      </c>
      <c r="E10" s="28">
        <v>176</v>
      </c>
      <c r="F10" s="29">
        <v>262</v>
      </c>
      <c r="G10" s="27">
        <v>179</v>
      </c>
      <c r="H10" s="30">
        <v>83</v>
      </c>
      <c r="I10" s="31">
        <v>209</v>
      </c>
      <c r="J10" s="27">
        <v>161</v>
      </c>
      <c r="K10" s="28">
        <v>48</v>
      </c>
    </row>
    <row r="11" spans="1:11" ht="13.5">
      <c r="A11" s="40" t="s">
        <v>22</v>
      </c>
      <c r="B11" s="11"/>
      <c r="C11" s="27">
        <v>22</v>
      </c>
      <c r="D11" s="27">
        <v>22</v>
      </c>
      <c r="E11" s="28">
        <v>5</v>
      </c>
      <c r="F11" s="29">
        <v>26</v>
      </c>
      <c r="G11" s="27">
        <v>24</v>
      </c>
      <c r="H11" s="30">
        <v>2</v>
      </c>
      <c r="I11" s="31">
        <v>32</v>
      </c>
      <c r="J11" s="27">
        <v>27</v>
      </c>
      <c r="K11" s="28">
        <v>5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160</v>
      </c>
      <c r="D19" s="27">
        <v>158</v>
      </c>
      <c r="E19" s="28">
        <v>171</v>
      </c>
      <c r="F19" s="29">
        <v>233</v>
      </c>
      <c r="G19" s="27">
        <v>152</v>
      </c>
      <c r="H19" s="30">
        <v>81</v>
      </c>
      <c r="I19" s="31">
        <v>174</v>
      </c>
      <c r="J19" s="27">
        <v>131</v>
      </c>
      <c r="K19" s="28">
        <v>43</v>
      </c>
    </row>
    <row r="20" spans="1:11" ht="13.5">
      <c r="A20" s="39" t="s">
        <v>31</v>
      </c>
      <c r="B20" s="11"/>
      <c r="C20" s="27">
        <v>331</v>
      </c>
      <c r="D20" s="27">
        <v>308</v>
      </c>
      <c r="E20" s="28">
        <v>23</v>
      </c>
      <c r="F20" s="29">
        <v>337</v>
      </c>
      <c r="G20" s="27">
        <v>286</v>
      </c>
      <c r="H20" s="30">
        <v>51</v>
      </c>
      <c r="I20" s="31">
        <v>335</v>
      </c>
      <c r="J20" s="27">
        <v>305</v>
      </c>
      <c r="K20" s="28">
        <v>30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225</v>
      </c>
      <c r="D24" s="27">
        <v>204</v>
      </c>
      <c r="E24" s="28">
        <v>21</v>
      </c>
      <c r="F24" s="29">
        <v>243</v>
      </c>
      <c r="G24" s="27">
        <v>198</v>
      </c>
      <c r="H24" s="30">
        <v>45</v>
      </c>
      <c r="I24" s="31">
        <v>219</v>
      </c>
      <c r="J24" s="27">
        <v>204</v>
      </c>
      <c r="K24" s="28">
        <v>15</v>
      </c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106</v>
      </c>
      <c r="D26" s="27">
        <v>104</v>
      </c>
      <c r="E26" s="28">
        <v>2</v>
      </c>
      <c r="F26" s="29">
        <v>94</v>
      </c>
      <c r="G26" s="27">
        <v>88</v>
      </c>
      <c r="H26" s="30">
        <v>6</v>
      </c>
      <c r="I26" s="31">
        <v>116</v>
      </c>
      <c r="J26" s="27">
        <v>101</v>
      </c>
      <c r="K26" s="28">
        <v>15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28</v>
      </c>
      <c r="D34" s="27">
        <v>27</v>
      </c>
      <c r="E34" s="28">
        <v>1</v>
      </c>
      <c r="F34" s="29">
        <v>27</v>
      </c>
      <c r="G34" s="27">
        <v>27</v>
      </c>
      <c r="H34" s="30"/>
      <c r="I34" s="31">
        <v>27</v>
      </c>
      <c r="J34" s="27">
        <v>27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590</v>
      </c>
      <c r="D36" s="42">
        <v>546</v>
      </c>
      <c r="E36" s="43">
        <v>218</v>
      </c>
      <c r="F36" s="44">
        <v>672</v>
      </c>
      <c r="G36" s="45">
        <v>519</v>
      </c>
      <c r="H36" s="46">
        <v>153</v>
      </c>
      <c r="I36" s="47">
        <v>617</v>
      </c>
      <c r="J36" s="42">
        <v>523</v>
      </c>
      <c r="K36" s="43">
        <v>94</v>
      </c>
    </row>
    <row r="37" spans="1:11" ht="13.5">
      <c r="A37" s="48" t="s">
        <v>39</v>
      </c>
      <c r="B37" s="18"/>
      <c r="C37" s="19"/>
      <c r="D37" s="19"/>
      <c r="E37" s="20"/>
      <c r="F37" s="21">
        <v>13.9</v>
      </c>
      <c r="G37" s="19">
        <v>-4.9</v>
      </c>
      <c r="H37" s="22">
        <v>-29.8</v>
      </c>
      <c r="I37" s="23">
        <v>-8.2</v>
      </c>
      <c r="J37" s="19">
        <v>0.8</v>
      </c>
      <c r="K37" s="20">
        <v>-38.6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28</v>
      </c>
      <c r="D39" s="27">
        <v>27</v>
      </c>
      <c r="E39" s="28">
        <v>5</v>
      </c>
      <c r="F39" s="29">
        <v>30</v>
      </c>
      <c r="G39" s="27">
        <v>28</v>
      </c>
      <c r="H39" s="30">
        <v>2</v>
      </c>
      <c r="I39" s="31">
        <v>32</v>
      </c>
      <c r="J39" s="27">
        <v>27</v>
      </c>
      <c r="K39" s="28">
        <v>5</v>
      </c>
    </row>
    <row r="40" spans="1:11" ht="13.5">
      <c r="A40" s="49" t="s">
        <v>44</v>
      </c>
      <c r="B40" s="24" t="s">
        <v>43</v>
      </c>
      <c r="C40" s="50">
        <v>6</v>
      </c>
      <c r="D40" s="50">
        <v>5</v>
      </c>
      <c r="E40" s="51">
        <v>1</v>
      </c>
      <c r="F40" s="52">
        <v>5</v>
      </c>
      <c r="G40" s="50">
        <v>5</v>
      </c>
      <c r="H40" s="53"/>
      <c r="I40" s="54">
        <v>5</v>
      </c>
      <c r="J40" s="50">
        <v>5</v>
      </c>
      <c r="K40" s="51"/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23</v>
      </c>
      <c r="D5" s="27">
        <v>23</v>
      </c>
      <c r="E5" s="28"/>
      <c r="F5" s="29">
        <v>23</v>
      </c>
      <c r="G5" s="27">
        <v>23</v>
      </c>
      <c r="H5" s="30"/>
      <c r="I5" s="31">
        <v>23</v>
      </c>
      <c r="J5" s="27">
        <v>23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23</v>
      </c>
      <c r="D9" s="27">
        <v>23</v>
      </c>
      <c r="E9" s="28"/>
      <c r="F9" s="29">
        <v>23</v>
      </c>
      <c r="G9" s="27">
        <v>23</v>
      </c>
      <c r="H9" s="30"/>
      <c r="I9" s="31">
        <v>23</v>
      </c>
      <c r="J9" s="27">
        <v>23</v>
      </c>
      <c r="K9" s="28"/>
    </row>
    <row r="10" spans="1:11" ht="13.5">
      <c r="A10" s="39" t="s">
        <v>21</v>
      </c>
      <c r="B10" s="11"/>
      <c r="C10" s="27">
        <v>23</v>
      </c>
      <c r="D10" s="27">
        <v>19</v>
      </c>
      <c r="E10" s="28">
        <v>4</v>
      </c>
      <c r="F10" s="29">
        <v>23</v>
      </c>
      <c r="G10" s="27">
        <v>19</v>
      </c>
      <c r="H10" s="30">
        <v>4</v>
      </c>
      <c r="I10" s="31">
        <v>27</v>
      </c>
      <c r="J10" s="27">
        <v>23</v>
      </c>
      <c r="K10" s="28">
        <v>1</v>
      </c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>
        <v>2</v>
      </c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>
        <v>1</v>
      </c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23</v>
      </c>
      <c r="D19" s="27">
        <v>19</v>
      </c>
      <c r="E19" s="28">
        <v>4</v>
      </c>
      <c r="F19" s="29">
        <v>23</v>
      </c>
      <c r="G19" s="27">
        <v>19</v>
      </c>
      <c r="H19" s="30">
        <v>4</v>
      </c>
      <c r="I19" s="31">
        <v>24</v>
      </c>
      <c r="J19" s="27">
        <v>23</v>
      </c>
      <c r="K19" s="28">
        <v>1</v>
      </c>
    </row>
    <row r="20" spans="1:11" ht="13.5">
      <c r="A20" s="39" t="s">
        <v>31</v>
      </c>
      <c r="B20" s="11"/>
      <c r="C20" s="27">
        <v>79</v>
      </c>
      <c r="D20" s="27">
        <v>74</v>
      </c>
      <c r="E20" s="28">
        <v>5</v>
      </c>
      <c r="F20" s="29">
        <v>79</v>
      </c>
      <c r="G20" s="27">
        <v>74</v>
      </c>
      <c r="H20" s="30">
        <v>5</v>
      </c>
      <c r="I20" s="31">
        <v>30</v>
      </c>
      <c r="J20" s="27">
        <v>30</v>
      </c>
      <c r="K20" s="28"/>
    </row>
    <row r="21" spans="1:11" ht="13.5">
      <c r="A21" s="40" t="s">
        <v>22</v>
      </c>
      <c r="B21" s="11"/>
      <c r="C21" s="27">
        <v>11</v>
      </c>
      <c r="D21" s="27">
        <v>11</v>
      </c>
      <c r="E21" s="28"/>
      <c r="F21" s="29">
        <v>11</v>
      </c>
      <c r="G21" s="27">
        <v>11</v>
      </c>
      <c r="H21" s="30"/>
      <c r="I21" s="31">
        <v>1</v>
      </c>
      <c r="J21" s="27">
        <v>1</v>
      </c>
      <c r="K21" s="28"/>
    </row>
    <row r="22" spans="1:11" ht="13.5">
      <c r="A22" s="40" t="s">
        <v>23</v>
      </c>
      <c r="B22" s="11"/>
      <c r="C22" s="27">
        <v>5</v>
      </c>
      <c r="D22" s="27">
        <v>5</v>
      </c>
      <c r="E22" s="28"/>
      <c r="F22" s="29">
        <v>5</v>
      </c>
      <c r="G22" s="27">
        <v>5</v>
      </c>
      <c r="H22" s="30"/>
      <c r="I22" s="31">
        <v>5</v>
      </c>
      <c r="J22" s="27">
        <v>5</v>
      </c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>
        <v>3</v>
      </c>
      <c r="D24" s="27">
        <v>3</v>
      </c>
      <c r="E24" s="28"/>
      <c r="F24" s="29">
        <v>3</v>
      </c>
      <c r="G24" s="27">
        <v>3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>
        <v>8</v>
      </c>
      <c r="D25" s="27">
        <v>8</v>
      </c>
      <c r="E25" s="28"/>
      <c r="F25" s="29">
        <v>8</v>
      </c>
      <c r="G25" s="27">
        <v>8</v>
      </c>
      <c r="H25" s="30"/>
      <c r="I25" s="31">
        <v>2</v>
      </c>
      <c r="J25" s="27">
        <v>2</v>
      </c>
      <c r="K25" s="28"/>
    </row>
    <row r="26" spans="1:11" ht="13.5">
      <c r="A26" s="40" t="s">
        <v>27</v>
      </c>
      <c r="B26" s="11"/>
      <c r="C26" s="27">
        <v>2</v>
      </c>
      <c r="D26" s="27">
        <v>2</v>
      </c>
      <c r="E26" s="28"/>
      <c r="F26" s="29">
        <v>2</v>
      </c>
      <c r="G26" s="27">
        <v>2</v>
      </c>
      <c r="H26" s="30"/>
      <c r="I26" s="31">
        <v>14</v>
      </c>
      <c r="J26" s="27">
        <v>14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2</v>
      </c>
      <c r="G27" s="27">
        <v>2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</v>
      </c>
      <c r="D28" s="27">
        <v>4</v>
      </c>
      <c r="E28" s="28"/>
      <c r="F28" s="29">
        <v>4</v>
      </c>
      <c r="G28" s="27">
        <v>4</v>
      </c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43</v>
      </c>
      <c r="D29" s="27">
        <v>38</v>
      </c>
      <c r="E29" s="28">
        <v>5</v>
      </c>
      <c r="F29" s="29">
        <v>43</v>
      </c>
      <c r="G29" s="27">
        <v>38</v>
      </c>
      <c r="H29" s="30">
        <v>5</v>
      </c>
      <c r="I29" s="31">
        <v>6</v>
      </c>
      <c r="J29" s="27">
        <v>6</v>
      </c>
      <c r="K29" s="28"/>
    </row>
    <row r="30" spans="1:11" ht="13.5">
      <c r="A30" s="39" t="s">
        <v>32</v>
      </c>
      <c r="B30" s="11"/>
      <c r="C30" s="27">
        <v>115</v>
      </c>
      <c r="D30" s="27">
        <v>96</v>
      </c>
      <c r="E30" s="28">
        <v>19</v>
      </c>
      <c r="F30" s="29">
        <v>115</v>
      </c>
      <c r="G30" s="27">
        <v>96</v>
      </c>
      <c r="H30" s="30">
        <v>19</v>
      </c>
      <c r="I30" s="31">
        <v>111</v>
      </c>
      <c r="J30" s="27">
        <v>92</v>
      </c>
      <c r="K30" s="28">
        <v>19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>
        <v>87</v>
      </c>
      <c r="J31" s="27">
        <v>78</v>
      </c>
      <c r="K31" s="28">
        <v>9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>
        <v>31</v>
      </c>
      <c r="J32" s="27">
        <v>31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74</v>
      </c>
      <c r="D34" s="27">
        <v>71</v>
      </c>
      <c r="E34" s="28">
        <v>3</v>
      </c>
      <c r="F34" s="29">
        <v>74</v>
      </c>
      <c r="G34" s="27">
        <v>71</v>
      </c>
      <c r="H34" s="30">
        <v>3</v>
      </c>
      <c r="I34" s="31">
        <v>37</v>
      </c>
      <c r="J34" s="27">
        <v>37</v>
      </c>
      <c r="K34" s="28"/>
    </row>
    <row r="35" spans="1:11" ht="13.5">
      <c r="A35" s="39" t="s">
        <v>37</v>
      </c>
      <c r="B35" s="11"/>
      <c r="C35" s="27">
        <v>321</v>
      </c>
      <c r="D35" s="27">
        <v>279</v>
      </c>
      <c r="E35" s="28">
        <v>42</v>
      </c>
      <c r="F35" s="29">
        <v>321</v>
      </c>
      <c r="G35" s="27">
        <v>279</v>
      </c>
      <c r="H35" s="30">
        <v>42</v>
      </c>
      <c r="I35" s="31">
        <v>253</v>
      </c>
      <c r="J35" s="27">
        <v>238</v>
      </c>
      <c r="K35" s="28">
        <v>15</v>
      </c>
    </row>
    <row r="36" spans="1:11" ht="13.5">
      <c r="A36" s="41" t="s">
        <v>38</v>
      </c>
      <c r="B36" s="17"/>
      <c r="C36" s="42">
        <v>663</v>
      </c>
      <c r="D36" s="42">
        <v>585</v>
      </c>
      <c r="E36" s="43">
        <v>78</v>
      </c>
      <c r="F36" s="44">
        <v>663</v>
      </c>
      <c r="G36" s="45">
        <v>585</v>
      </c>
      <c r="H36" s="46">
        <v>78</v>
      </c>
      <c r="I36" s="47">
        <v>627</v>
      </c>
      <c r="J36" s="42">
        <v>575</v>
      </c>
      <c r="K36" s="43">
        <v>49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-5.4</v>
      </c>
      <c r="J37" s="19">
        <v>-1.7</v>
      </c>
      <c r="K37" s="20">
        <v>-37.2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60</v>
      </c>
      <c r="D39" s="27">
        <v>57</v>
      </c>
      <c r="E39" s="28">
        <v>3</v>
      </c>
      <c r="F39" s="29">
        <v>60</v>
      </c>
      <c r="G39" s="27">
        <v>57</v>
      </c>
      <c r="H39" s="30">
        <v>3</v>
      </c>
      <c r="I39" s="31">
        <v>59</v>
      </c>
      <c r="J39" s="27">
        <v>54</v>
      </c>
      <c r="K39" s="28">
        <v>5</v>
      </c>
    </row>
    <row r="40" spans="1:11" ht="13.5">
      <c r="A40" s="49" t="s">
        <v>44</v>
      </c>
      <c r="B40" s="24" t="s">
        <v>43</v>
      </c>
      <c r="C40" s="50">
        <v>8</v>
      </c>
      <c r="D40" s="50">
        <v>8</v>
      </c>
      <c r="E40" s="51"/>
      <c r="F40" s="52">
        <v>8</v>
      </c>
      <c r="G40" s="50">
        <v>8</v>
      </c>
      <c r="H40" s="53"/>
      <c r="I40" s="54">
        <v>13</v>
      </c>
      <c r="J40" s="50">
        <v>7</v>
      </c>
      <c r="K40" s="51">
        <v>6</v>
      </c>
    </row>
    <row r="41" spans="1:11" ht="13.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2019-11-22T11:47:15Z</dcterms:created>
  <dcterms:modified xsi:type="dcterms:W3CDTF">2019-11-22T11:50:33Z</dcterms:modified>
  <cp:category/>
  <cp:version/>
  <cp:contentType/>
  <cp:contentStatus/>
</cp:coreProperties>
</file>